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工作\2022\本科奖学金\"/>
    </mc:Choice>
  </mc:AlternateContent>
  <xr:revisionPtr revIDLastSave="0" documentId="13_ncr:1_{FD7FE8BD-7BEF-498B-880B-73C3DDC6EF3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20级" sheetId="1" r:id="rId1"/>
    <sheet name="19级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4" i="2" l="1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F4" i="1"/>
  <c r="F5" i="1"/>
  <c r="F2" i="1"/>
  <c r="F6" i="1"/>
  <c r="F8" i="1"/>
  <c r="F9" i="1"/>
  <c r="F7" i="1"/>
  <c r="F10" i="1"/>
  <c r="F11" i="1"/>
  <c r="F13" i="1"/>
  <c r="F12" i="1"/>
  <c r="F14" i="1"/>
  <c r="F15" i="1"/>
  <c r="F17" i="1"/>
  <c r="F16" i="1"/>
  <c r="F19" i="1"/>
  <c r="F22" i="1"/>
  <c r="F23" i="1"/>
  <c r="F18" i="1"/>
  <c r="F20" i="1"/>
  <c r="F21" i="1"/>
  <c r="F24" i="1"/>
  <c r="F25" i="1"/>
  <c r="F29" i="1"/>
  <c r="F26" i="1"/>
  <c r="F27" i="1"/>
  <c r="F28" i="1"/>
  <c r="F30" i="1"/>
  <c r="F36" i="1"/>
  <c r="F35" i="1"/>
  <c r="F31" i="1"/>
  <c r="F33" i="1"/>
  <c r="F32" i="1"/>
  <c r="F34" i="1"/>
  <c r="F37" i="1"/>
  <c r="F38" i="1"/>
  <c r="F39" i="1"/>
  <c r="F41" i="1"/>
  <c r="F40" i="1"/>
  <c r="F43" i="1"/>
  <c r="F42" i="1"/>
  <c r="F44" i="1"/>
  <c r="F3" i="1"/>
</calcChain>
</file>

<file path=xl/sharedStrings.xml><?xml version="1.0" encoding="utf-8"?>
<sst xmlns="http://schemas.openxmlformats.org/spreadsheetml/2006/main" count="298" uniqueCount="220">
  <si>
    <t/>
  </si>
  <si>
    <t>20347002</t>
  </si>
  <si>
    <t>3.923</t>
  </si>
  <si>
    <t>20347003</t>
  </si>
  <si>
    <t>4.038</t>
  </si>
  <si>
    <t>20347004</t>
  </si>
  <si>
    <t>3.601</t>
  </si>
  <si>
    <t>20347006</t>
  </si>
  <si>
    <t>3.607</t>
  </si>
  <si>
    <t>20347008</t>
  </si>
  <si>
    <t>2.956</t>
  </si>
  <si>
    <t>20347011</t>
  </si>
  <si>
    <t>3.683</t>
  </si>
  <si>
    <t>20347052</t>
  </si>
  <si>
    <t>3.363</t>
  </si>
  <si>
    <t>20347053</t>
  </si>
  <si>
    <t>4.182</t>
  </si>
  <si>
    <t>2.936</t>
  </si>
  <si>
    <t>20347014</t>
  </si>
  <si>
    <t>2.324</t>
  </si>
  <si>
    <t>20347054</t>
  </si>
  <si>
    <t>3.283</t>
  </si>
  <si>
    <t>20347055</t>
  </si>
  <si>
    <t>3.68</t>
  </si>
  <si>
    <t>20347057</t>
  </si>
  <si>
    <t>3.703</t>
  </si>
  <si>
    <t>20347016</t>
  </si>
  <si>
    <t>3.963</t>
  </si>
  <si>
    <t>20347058</t>
  </si>
  <si>
    <t>3.729</t>
  </si>
  <si>
    <t>20347019</t>
  </si>
  <si>
    <t>2.843</t>
  </si>
  <si>
    <t>20347020</t>
  </si>
  <si>
    <t>3.627</t>
  </si>
  <si>
    <t>20347059</t>
  </si>
  <si>
    <t>4.012</t>
  </si>
  <si>
    <t>20347060</t>
  </si>
  <si>
    <t>3.991</t>
  </si>
  <si>
    <t>20347061</t>
  </si>
  <si>
    <t>3.287</t>
  </si>
  <si>
    <t>20347062</t>
  </si>
  <si>
    <t>4.068</t>
  </si>
  <si>
    <t>20347063</t>
  </si>
  <si>
    <t>3.324</t>
  </si>
  <si>
    <t>20347064</t>
  </si>
  <si>
    <t>3.267</t>
  </si>
  <si>
    <t>20347024</t>
  </si>
  <si>
    <t>3.378</t>
  </si>
  <si>
    <t>20347025</t>
  </si>
  <si>
    <t>3.496</t>
  </si>
  <si>
    <t>20347026</t>
  </si>
  <si>
    <t>3.241</t>
  </si>
  <si>
    <t>20347028</t>
  </si>
  <si>
    <t>3.623</t>
  </si>
  <si>
    <t>20347065</t>
  </si>
  <si>
    <t>2.781</t>
  </si>
  <si>
    <t>20347030</t>
  </si>
  <si>
    <t>3.143</t>
  </si>
  <si>
    <t>20347031</t>
  </si>
  <si>
    <t>4.102</t>
  </si>
  <si>
    <t>20347032</t>
  </si>
  <si>
    <t>3.406</t>
  </si>
  <si>
    <t>20347068</t>
  </si>
  <si>
    <t>20347033</t>
  </si>
  <si>
    <t>3.468</t>
  </si>
  <si>
    <t>20347070</t>
  </si>
  <si>
    <t>3.817</t>
  </si>
  <si>
    <t>20347036</t>
  </si>
  <si>
    <t>3.7</t>
  </si>
  <si>
    <t>20347071</t>
  </si>
  <si>
    <t>2.828</t>
  </si>
  <si>
    <t>20347073</t>
  </si>
  <si>
    <t>3.362</t>
  </si>
  <si>
    <t>20347040</t>
  </si>
  <si>
    <t>3.624</t>
  </si>
  <si>
    <t>20347074</t>
  </si>
  <si>
    <t>3.738</t>
  </si>
  <si>
    <t>20347044</t>
  </si>
  <si>
    <t>3.326</t>
  </si>
  <si>
    <t>20347045</t>
  </si>
  <si>
    <t>3.846</t>
  </si>
  <si>
    <t>20347046</t>
  </si>
  <si>
    <t>3.689</t>
  </si>
  <si>
    <t>20347047</t>
  </si>
  <si>
    <t>3.408</t>
  </si>
  <si>
    <t>1</t>
    <phoneticPr fontId="1" type="noConversion"/>
  </si>
  <si>
    <t>9</t>
  </si>
  <si>
    <t>8</t>
  </si>
  <si>
    <t>7</t>
  </si>
  <si>
    <t>6</t>
  </si>
  <si>
    <t>2</t>
    <phoneticPr fontId="1" type="noConversion"/>
  </si>
  <si>
    <t>3</t>
  </si>
  <si>
    <t>4</t>
  </si>
  <si>
    <t>5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</si>
  <si>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</si>
  <si>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</si>
  <si>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</si>
  <si>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</si>
  <si>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</si>
  <si>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</si>
  <si>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</si>
  <si>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</si>
  <si>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</si>
  <si>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</si>
  <si>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</si>
  <si>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</si>
  <si>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</si>
  <si>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</si>
  <si>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</si>
  <si>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</si>
  <si>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</si>
  <si>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30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</si>
  <si>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</si>
  <si>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</si>
  <si>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</si>
  <si>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</si>
  <si>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</si>
  <si>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</si>
  <si>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</si>
  <si>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</si>
  <si>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</si>
  <si>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42</t>
  </si>
  <si>
    <t>47</t>
  </si>
  <si>
    <t>49</t>
  </si>
  <si>
    <t>55</t>
  </si>
  <si>
    <t>56</t>
  </si>
  <si>
    <t>58</t>
  </si>
  <si>
    <t>66</t>
  </si>
  <si>
    <t>20347005</t>
    <phoneticPr fontId="1" type="noConversion"/>
  </si>
  <si>
    <t>19345027</t>
  </si>
  <si>
    <t>4.281</t>
  </si>
  <si>
    <t>19345041</t>
  </si>
  <si>
    <t>4.3</t>
  </si>
  <si>
    <t>19345060</t>
  </si>
  <si>
    <t>4.275</t>
  </si>
  <si>
    <t>19345003</t>
  </si>
  <si>
    <t>4.211</t>
  </si>
  <si>
    <t>19345075</t>
  </si>
  <si>
    <t>4.1</t>
  </si>
  <si>
    <t>19345058</t>
  </si>
  <si>
    <t>4.063</t>
  </si>
  <si>
    <t>19345006</t>
  </si>
  <si>
    <t>4.07</t>
  </si>
  <si>
    <t>19345059</t>
  </si>
  <si>
    <t>4.037</t>
  </si>
  <si>
    <t>19345045</t>
  </si>
  <si>
    <t>4.069</t>
  </si>
  <si>
    <t>19345063</t>
  </si>
  <si>
    <t>4.023</t>
  </si>
  <si>
    <t>19345057</t>
  </si>
  <si>
    <t>4.005</t>
  </si>
  <si>
    <t>19345077</t>
  </si>
  <si>
    <t>3.97</t>
  </si>
  <si>
    <t>19345013</t>
  </si>
  <si>
    <t>4.017</t>
  </si>
  <si>
    <t>19345021</t>
  </si>
  <si>
    <t>4.011</t>
  </si>
  <si>
    <t>19345024</t>
  </si>
  <si>
    <t>3.839</t>
  </si>
  <si>
    <t>19345020</t>
  </si>
  <si>
    <t>3.921</t>
  </si>
  <si>
    <t>19345079</t>
  </si>
  <si>
    <t>3.943</t>
  </si>
  <si>
    <t>19345004</t>
  </si>
  <si>
    <t>3.908</t>
  </si>
  <si>
    <t>19345061</t>
  </si>
  <si>
    <t>3.914</t>
  </si>
  <si>
    <t>19345046</t>
  </si>
  <si>
    <t>3.902</t>
  </si>
  <si>
    <t>19345007</t>
  </si>
  <si>
    <t>3.9</t>
  </si>
  <si>
    <t>19345044</t>
  </si>
  <si>
    <t>3.893</t>
  </si>
  <si>
    <t>19345036</t>
  </si>
  <si>
    <t>3.89</t>
  </si>
  <si>
    <t>19345019</t>
  </si>
  <si>
    <t>3.88</t>
  </si>
  <si>
    <t>19345052</t>
  </si>
  <si>
    <t>3.856</t>
  </si>
  <si>
    <t>19345026</t>
  </si>
  <si>
    <t>19345055</t>
  </si>
  <si>
    <t>3.837</t>
  </si>
  <si>
    <t>19345016</t>
  </si>
  <si>
    <t>19345022</t>
  </si>
  <si>
    <t>3.748</t>
  </si>
  <si>
    <t>19345064</t>
  </si>
  <si>
    <t>3.718</t>
  </si>
  <si>
    <t>19345040</t>
  </si>
  <si>
    <t>3.628</t>
  </si>
  <si>
    <t>19345034</t>
  </si>
  <si>
    <t>3.677</t>
  </si>
  <si>
    <t>19345049</t>
  </si>
  <si>
    <t>3.43</t>
  </si>
  <si>
    <t>综合测评成绩排名（按参测同学排名）</t>
    <phoneticPr fontId="2" type="noConversion"/>
  </si>
  <si>
    <t>综合测评成绩排名（按参测同学排名）</t>
  </si>
  <si>
    <r>
      <rPr>
        <b/>
        <sz val="11"/>
        <color indexed="8"/>
        <rFont val="宋体"/>
        <family val="3"/>
        <charset val="134"/>
      </rPr>
      <t>学号</t>
    </r>
  </si>
  <si>
    <r>
      <rPr>
        <b/>
        <sz val="11"/>
        <color indexed="8"/>
        <rFont val="宋体"/>
        <family val="3"/>
        <charset val="134"/>
      </rPr>
      <t>劳动实践次数</t>
    </r>
    <phoneticPr fontId="1" type="noConversion"/>
  </si>
  <si>
    <r>
      <rPr>
        <b/>
        <sz val="11"/>
        <color indexed="8"/>
        <rFont val="宋体"/>
        <family val="3"/>
        <charset val="134"/>
      </rPr>
      <t>综合测评加分</t>
    </r>
    <phoneticPr fontId="1" type="noConversion"/>
  </si>
  <si>
    <r>
      <rPr>
        <b/>
        <sz val="11"/>
        <color indexed="8"/>
        <rFont val="宋体"/>
        <family val="3"/>
        <charset val="134"/>
      </rPr>
      <t>平均学分绩点</t>
    </r>
  </si>
  <si>
    <r>
      <rPr>
        <b/>
        <sz val="11"/>
        <color indexed="8"/>
        <rFont val="宋体"/>
        <family val="3"/>
        <charset val="134"/>
      </rPr>
      <t>专业成绩排名</t>
    </r>
  </si>
  <si>
    <r>
      <rPr>
        <b/>
        <sz val="11"/>
        <color indexed="8"/>
        <rFont val="宋体"/>
        <family val="3"/>
        <charset val="134"/>
      </rPr>
      <t>综合测评总成绩</t>
    </r>
    <phoneticPr fontId="1" type="noConversion"/>
  </si>
  <si>
    <r>
      <rPr>
        <b/>
        <sz val="11"/>
        <rFont val="宋体"/>
        <family val="3"/>
        <charset val="134"/>
      </rPr>
      <t>学号</t>
    </r>
  </si>
  <si>
    <r>
      <rPr>
        <b/>
        <sz val="11"/>
        <rFont val="宋体"/>
        <family val="3"/>
        <charset val="134"/>
      </rPr>
      <t>劳动实践次数</t>
    </r>
    <phoneticPr fontId="2" type="noConversion"/>
  </si>
  <si>
    <r>
      <rPr>
        <b/>
        <sz val="11"/>
        <rFont val="宋体"/>
        <family val="3"/>
        <charset val="134"/>
      </rPr>
      <t>综合测评加分</t>
    </r>
    <phoneticPr fontId="2" type="noConversion"/>
  </si>
  <si>
    <r>
      <rPr>
        <b/>
        <sz val="11"/>
        <rFont val="宋体"/>
        <family val="3"/>
        <charset val="134"/>
      </rPr>
      <t>平均学分绩点</t>
    </r>
    <phoneticPr fontId="2" type="noConversion"/>
  </si>
  <si>
    <r>
      <rPr>
        <b/>
        <sz val="11"/>
        <rFont val="宋体"/>
        <family val="3"/>
        <charset val="134"/>
      </rPr>
      <t>成绩排名</t>
    </r>
    <phoneticPr fontId="2" type="noConversion"/>
  </si>
  <si>
    <r>
      <rPr>
        <b/>
        <sz val="11"/>
        <rFont val="宋体"/>
        <family val="3"/>
        <charset val="134"/>
      </rPr>
      <t>综合测评总成绩</t>
    </r>
    <phoneticPr fontId="2" type="noConversion"/>
  </si>
  <si>
    <t>拟获优秀学生奖学金等级</t>
    <phoneticPr fontId="8" type="noConversion"/>
  </si>
  <si>
    <t>拟获其余奖学金项目</t>
    <phoneticPr fontId="8" type="noConversion"/>
  </si>
  <si>
    <t>一等奖学金</t>
    <phoneticPr fontId="2" type="noConversion"/>
  </si>
  <si>
    <t>二等奖学金</t>
    <phoneticPr fontId="2" type="noConversion"/>
  </si>
  <si>
    <t>三等奖学金</t>
    <phoneticPr fontId="2" type="noConversion"/>
  </si>
  <si>
    <t>国家奖学金</t>
    <phoneticPr fontId="1" type="noConversion"/>
  </si>
  <si>
    <t>国家励志奖学金</t>
  </si>
  <si>
    <t>国家励志奖学金</t>
    <phoneticPr fontId="1" type="noConversion"/>
  </si>
  <si>
    <t>卫材中国药业励志奖学金</t>
    <phoneticPr fontId="1" type="noConversion"/>
  </si>
  <si>
    <t>中山大学励志奖学金</t>
    <phoneticPr fontId="1" type="noConversion"/>
  </si>
  <si>
    <t>专项奖学金</t>
  </si>
  <si>
    <t>专项奖学金</t>
    <phoneticPr fontId="1" type="noConversion"/>
  </si>
  <si>
    <r>
      <rPr>
        <sz val="11"/>
        <color indexed="8"/>
        <rFont val="宋体"/>
        <family val="3"/>
        <charset val="134"/>
      </rPr>
      <t>国家卫生计生委国际交流与合作中心</t>
    </r>
    <r>
      <rPr>
        <sz val="11"/>
        <color indexed="8"/>
        <rFont val="Times New Roman"/>
        <family val="1"/>
      </rPr>
      <t>·</t>
    </r>
    <r>
      <rPr>
        <sz val="11"/>
        <color indexed="8"/>
        <rFont val="宋体"/>
        <family val="3"/>
        <charset val="134"/>
      </rPr>
      <t>第一三共医药学奖学金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</si>
</sst>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_);[Red]\(0.000\)"/>
    <numFmt numFmtId="177" formatCode="0.0000_);[Red]\(0.0000\)"/>
  </numFmts>
  <fonts count="13" x14ac:knownFonts="1">
    <font>
      <sz val="11"/>
      <color indexed="8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1"/>
      <color indexed="8"/>
      <name val="宋体"/>
      <family val="3"/>
      <charset val="134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9"/>
      <name val="宋体"/>
      <charset val="134"/>
    </font>
    <font>
      <b/>
      <sz val="11"/>
      <name val="Arial"/>
      <family val="2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Times New Roman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77" fontId="9" fillId="0" borderId="0" xfId="0" applyNumberFormat="1" applyFont="1" applyAlignment="1">
      <alignment horizontal="center" vertical="center" wrapText="1"/>
    </xf>
    <xf numFmtId="177" fontId="7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workbookViewId="0">
      <pane xSplit="1" ySplit="1" topLeftCell="B2" activePane="bottomRight" state="frozen"/>
      <selection pane="topRight"/>
      <selection pane="bottomLeft"/>
      <selection pane="bottomRight" activeCell="B48" sqref="B48"/>
    </sheetView>
  </sheetViews>
  <sheetFormatPr defaultRowHeight="15" x14ac:dyDescent="0.2"/>
  <cols>
    <col min="1" max="1" width="9.5" style="2" bestFit="1" customWidth="1"/>
    <col min="2" max="5" width="13" style="2" bestFit="1" customWidth="1"/>
    <col min="6" max="6" width="15.125" style="4" bestFit="1" customWidth="1"/>
    <col min="7" max="7" width="21.25" style="2" customWidth="1"/>
    <col min="8" max="8" width="19.125" style="2" customWidth="1"/>
    <col min="9" max="9" width="21.125" style="2" customWidth="1"/>
    <col min="10" max="16384" width="9" style="2"/>
  </cols>
  <sheetData>
    <row r="1" spans="1:9" s="8" customFormat="1" ht="48" customHeight="1" x14ac:dyDescent="0.2">
      <c r="A1" s="5" t="s">
        <v>195</v>
      </c>
      <c r="B1" s="5" t="s">
        <v>196</v>
      </c>
      <c r="C1" s="5" t="s">
        <v>197</v>
      </c>
      <c r="D1" s="5" t="s">
        <v>198</v>
      </c>
      <c r="E1" s="5" t="s">
        <v>199</v>
      </c>
      <c r="F1" s="6" t="s">
        <v>200</v>
      </c>
      <c r="G1" s="7" t="s">
        <v>194</v>
      </c>
      <c r="H1" s="14" t="s">
        <v>207</v>
      </c>
      <c r="I1" s="13" t="s">
        <v>208</v>
      </c>
    </row>
    <row r="2" spans="1:9" ht="24.95" customHeight="1" x14ac:dyDescent="0.2">
      <c r="A2" s="3" t="s">
        <v>3</v>
      </c>
      <c r="B2" s="2">
        <v>8</v>
      </c>
      <c r="C2" s="2">
        <v>2.4</v>
      </c>
      <c r="D2" s="3" t="s">
        <v>4</v>
      </c>
      <c r="E2" s="3" t="s">
        <v>92</v>
      </c>
      <c r="F2" s="1">
        <f t="shared" ref="F2:F44" si="0">C2*0.1+D2</f>
        <v>4.2780000000000005</v>
      </c>
      <c r="G2" s="2">
        <v>1</v>
      </c>
      <c r="H2" s="15" t="s">
        <v>209</v>
      </c>
      <c r="I2" s="16" t="s">
        <v>212</v>
      </c>
    </row>
    <row r="3" spans="1:9" ht="24.95" customHeight="1" x14ac:dyDescent="0.2">
      <c r="A3" s="3" t="s">
        <v>15</v>
      </c>
      <c r="B3" s="2">
        <v>5</v>
      </c>
      <c r="C3" s="2">
        <v>0.3</v>
      </c>
      <c r="D3" s="3" t="s">
        <v>16</v>
      </c>
      <c r="E3" s="3" t="s">
        <v>85</v>
      </c>
      <c r="F3" s="1">
        <f t="shared" si="0"/>
        <v>4.2120000000000006</v>
      </c>
      <c r="G3" s="2">
        <v>2</v>
      </c>
      <c r="H3" s="15" t="s">
        <v>209</v>
      </c>
    </row>
    <row r="4" spans="1:9" ht="24.95" customHeight="1" x14ac:dyDescent="0.2">
      <c r="A4" s="3" t="s">
        <v>58</v>
      </c>
      <c r="B4" s="2">
        <v>12</v>
      </c>
      <c r="C4" s="2">
        <v>0.75</v>
      </c>
      <c r="D4" s="3" t="s">
        <v>59</v>
      </c>
      <c r="E4" s="3" t="s">
        <v>90</v>
      </c>
      <c r="F4" s="1">
        <f t="shared" si="0"/>
        <v>4.1770000000000005</v>
      </c>
      <c r="G4" s="2">
        <v>3</v>
      </c>
      <c r="H4" s="15" t="s">
        <v>209</v>
      </c>
    </row>
    <row r="5" spans="1:9" ht="24.95" customHeight="1" x14ac:dyDescent="0.2">
      <c r="A5" s="3" t="s">
        <v>40</v>
      </c>
      <c r="B5" s="2">
        <v>11</v>
      </c>
      <c r="C5" s="2">
        <v>0.9</v>
      </c>
      <c r="D5" s="3" t="s">
        <v>41</v>
      </c>
      <c r="E5" s="3" t="s">
        <v>91</v>
      </c>
      <c r="F5" s="1">
        <f t="shared" si="0"/>
        <v>4.1579999999999995</v>
      </c>
      <c r="G5" s="2">
        <v>4</v>
      </c>
      <c r="H5" s="15" t="s">
        <v>209</v>
      </c>
    </row>
    <row r="6" spans="1:9" ht="24.95" customHeight="1" x14ac:dyDescent="0.2">
      <c r="A6" s="3" t="s">
        <v>34</v>
      </c>
      <c r="B6" s="2">
        <v>8</v>
      </c>
      <c r="C6" s="2">
        <v>0.9</v>
      </c>
      <c r="D6" s="3" t="s">
        <v>35</v>
      </c>
      <c r="E6" s="3" t="s">
        <v>93</v>
      </c>
      <c r="F6" s="1">
        <f t="shared" si="0"/>
        <v>4.1019999999999994</v>
      </c>
      <c r="G6" s="2">
        <v>5</v>
      </c>
      <c r="H6" s="15" t="s">
        <v>210</v>
      </c>
    </row>
    <row r="7" spans="1:9" ht="24.95" customHeight="1" x14ac:dyDescent="0.2">
      <c r="A7" s="3" t="s">
        <v>1</v>
      </c>
      <c r="B7" s="2">
        <v>23</v>
      </c>
      <c r="C7" s="2">
        <v>1.7</v>
      </c>
      <c r="D7" s="3" t="s">
        <v>2</v>
      </c>
      <c r="E7" s="3" t="s">
        <v>87</v>
      </c>
      <c r="F7" s="1">
        <f t="shared" si="0"/>
        <v>4.093</v>
      </c>
      <c r="G7" s="2">
        <v>6</v>
      </c>
      <c r="H7" s="15" t="s">
        <v>210</v>
      </c>
    </row>
    <row r="8" spans="1:9" ht="24.95" customHeight="1" x14ac:dyDescent="0.2">
      <c r="A8" s="3" t="s">
        <v>36</v>
      </c>
      <c r="B8" s="2">
        <v>11</v>
      </c>
      <c r="C8" s="2">
        <v>0.3</v>
      </c>
      <c r="D8" s="3" t="s">
        <v>37</v>
      </c>
      <c r="E8" s="3" t="s">
        <v>89</v>
      </c>
      <c r="F8" s="1">
        <f t="shared" si="0"/>
        <v>4.0209999999999999</v>
      </c>
      <c r="G8" s="2">
        <v>7</v>
      </c>
      <c r="H8" s="15" t="s">
        <v>210</v>
      </c>
    </row>
    <row r="9" spans="1:9" ht="24.95" customHeight="1" x14ac:dyDescent="0.2">
      <c r="A9" s="3" t="s">
        <v>26</v>
      </c>
      <c r="B9" s="2">
        <v>11</v>
      </c>
      <c r="C9" s="2">
        <v>0.5</v>
      </c>
      <c r="D9" s="3" t="s">
        <v>27</v>
      </c>
      <c r="E9" s="3" t="s">
        <v>88</v>
      </c>
      <c r="F9" s="1">
        <f t="shared" si="0"/>
        <v>4.0129999999999999</v>
      </c>
      <c r="G9" s="2">
        <v>8</v>
      </c>
      <c r="H9" s="15" t="s">
        <v>210</v>
      </c>
    </row>
    <row r="10" spans="1:9" ht="24.95" customHeight="1" x14ac:dyDescent="0.2">
      <c r="A10" s="3" t="s">
        <v>79</v>
      </c>
      <c r="B10" s="2">
        <v>8</v>
      </c>
      <c r="C10" s="2">
        <v>1.25</v>
      </c>
      <c r="D10" s="3" t="s">
        <v>80</v>
      </c>
      <c r="E10" s="3" t="s">
        <v>86</v>
      </c>
      <c r="F10" s="1">
        <f t="shared" si="0"/>
        <v>3.9710000000000001</v>
      </c>
      <c r="G10" s="2">
        <v>9</v>
      </c>
      <c r="H10" s="15" t="s">
        <v>210</v>
      </c>
    </row>
    <row r="11" spans="1:9" ht="24.95" customHeight="1" x14ac:dyDescent="0.2">
      <c r="A11" s="3" t="s">
        <v>65</v>
      </c>
      <c r="B11" s="2">
        <v>8</v>
      </c>
      <c r="C11" s="2">
        <v>0.4</v>
      </c>
      <c r="D11" s="3" t="s">
        <v>66</v>
      </c>
      <c r="E11" s="3" t="s">
        <v>94</v>
      </c>
      <c r="F11" s="1">
        <f t="shared" si="0"/>
        <v>3.8570000000000002</v>
      </c>
      <c r="G11" s="2">
        <v>10</v>
      </c>
      <c r="H11" s="15" t="s">
        <v>210</v>
      </c>
    </row>
    <row r="12" spans="1:9" ht="24.95" customHeight="1" x14ac:dyDescent="0.2">
      <c r="A12" s="3" t="s">
        <v>28</v>
      </c>
      <c r="B12" s="2">
        <v>3</v>
      </c>
      <c r="C12" s="2">
        <v>1</v>
      </c>
      <c r="D12" s="3" t="s">
        <v>29</v>
      </c>
      <c r="E12" s="3" t="s">
        <v>96</v>
      </c>
      <c r="F12" s="1">
        <f t="shared" si="0"/>
        <v>3.8290000000000002</v>
      </c>
      <c r="G12" s="2">
        <v>11</v>
      </c>
      <c r="H12" s="15" t="s">
        <v>210</v>
      </c>
    </row>
    <row r="13" spans="1:9" ht="24.95" customHeight="1" x14ac:dyDescent="0.2">
      <c r="A13" s="3" t="s">
        <v>75</v>
      </c>
      <c r="B13" s="2">
        <v>14</v>
      </c>
      <c r="C13" s="2">
        <v>0.3</v>
      </c>
      <c r="D13" s="3" t="s">
        <v>76</v>
      </c>
      <c r="E13" s="3" t="s">
        <v>95</v>
      </c>
      <c r="F13" s="1">
        <f t="shared" si="0"/>
        <v>3.7679999999999998</v>
      </c>
      <c r="G13" s="2">
        <v>12</v>
      </c>
      <c r="H13" s="15" t="s">
        <v>211</v>
      </c>
    </row>
    <row r="14" spans="1:9" ht="24.95" customHeight="1" x14ac:dyDescent="0.2">
      <c r="A14" s="3" t="s">
        <v>24</v>
      </c>
      <c r="B14" s="2">
        <v>9</v>
      </c>
      <c r="C14" s="2">
        <v>0.3</v>
      </c>
      <c r="D14" s="3" t="s">
        <v>25</v>
      </c>
      <c r="E14" s="3" t="s">
        <v>97</v>
      </c>
      <c r="F14" s="1">
        <f t="shared" si="0"/>
        <v>3.7329999999999997</v>
      </c>
      <c r="G14" s="2">
        <v>13</v>
      </c>
      <c r="H14" s="15" t="s">
        <v>211</v>
      </c>
    </row>
    <row r="15" spans="1:9" ht="24.95" customHeight="1" x14ac:dyDescent="0.2">
      <c r="A15" s="3" t="s">
        <v>67</v>
      </c>
      <c r="B15" s="2">
        <v>2</v>
      </c>
      <c r="C15" s="2">
        <v>0.05</v>
      </c>
      <c r="D15" s="3" t="s">
        <v>68</v>
      </c>
      <c r="E15" s="3" t="s">
        <v>98</v>
      </c>
      <c r="F15" s="1">
        <f t="shared" si="0"/>
        <v>3.7050000000000001</v>
      </c>
      <c r="G15" s="2">
        <v>14</v>
      </c>
      <c r="H15" s="15" t="s">
        <v>211</v>
      </c>
    </row>
    <row r="16" spans="1:9" ht="24.95" customHeight="1" x14ac:dyDescent="0.2">
      <c r="A16" s="3" t="s">
        <v>11</v>
      </c>
      <c r="B16" s="2">
        <v>13</v>
      </c>
      <c r="C16" s="2">
        <v>0.2</v>
      </c>
      <c r="D16" s="3" t="s">
        <v>12</v>
      </c>
      <c r="E16" s="3" t="s">
        <v>100</v>
      </c>
      <c r="F16" s="1">
        <f t="shared" si="0"/>
        <v>3.7029999999999998</v>
      </c>
      <c r="G16" s="2">
        <v>15</v>
      </c>
      <c r="H16" s="15" t="s">
        <v>211</v>
      </c>
    </row>
    <row r="17" spans="1:9" ht="24.95" customHeight="1" x14ac:dyDescent="0.2">
      <c r="A17" s="3" t="s">
        <v>81</v>
      </c>
      <c r="B17" s="2">
        <v>6</v>
      </c>
      <c r="C17" s="2">
        <v>0.1</v>
      </c>
      <c r="D17" s="3" t="s">
        <v>82</v>
      </c>
      <c r="E17" s="3" t="s">
        <v>99</v>
      </c>
      <c r="F17" s="1">
        <f t="shared" si="0"/>
        <v>3.6989999999999998</v>
      </c>
      <c r="G17" s="2">
        <v>16</v>
      </c>
      <c r="H17" s="15" t="s">
        <v>211</v>
      </c>
    </row>
    <row r="18" spans="1:9" ht="24.95" customHeight="1" x14ac:dyDescent="0.2">
      <c r="A18" s="3" t="s">
        <v>52</v>
      </c>
      <c r="B18" s="2">
        <v>10</v>
      </c>
      <c r="C18" s="2">
        <v>0.7</v>
      </c>
      <c r="D18" s="3" t="s">
        <v>53</v>
      </c>
      <c r="E18" s="3" t="s">
        <v>104</v>
      </c>
      <c r="F18" s="1">
        <f t="shared" si="0"/>
        <v>3.6930000000000001</v>
      </c>
      <c r="G18" s="2">
        <v>17</v>
      </c>
      <c r="H18" s="15" t="s">
        <v>211</v>
      </c>
    </row>
    <row r="19" spans="1:9" ht="24.95" customHeight="1" x14ac:dyDescent="0.2">
      <c r="A19" s="3" t="s">
        <v>22</v>
      </c>
      <c r="B19" s="2">
        <v>5</v>
      </c>
      <c r="C19" s="2">
        <v>0.05</v>
      </c>
      <c r="D19" s="3" t="s">
        <v>23</v>
      </c>
      <c r="E19" s="3" t="s">
        <v>101</v>
      </c>
      <c r="F19" s="1">
        <f t="shared" si="0"/>
        <v>3.6850000000000001</v>
      </c>
      <c r="G19" s="2">
        <v>18</v>
      </c>
      <c r="H19" s="15" t="s">
        <v>211</v>
      </c>
      <c r="I19" s="16" t="s">
        <v>214</v>
      </c>
    </row>
    <row r="20" spans="1:9" ht="24.95" customHeight="1" x14ac:dyDescent="0.2">
      <c r="A20" s="3" t="s">
        <v>7</v>
      </c>
      <c r="B20" s="2">
        <v>8</v>
      </c>
      <c r="C20" s="2">
        <v>0.7</v>
      </c>
      <c r="D20" s="3" t="s">
        <v>8</v>
      </c>
      <c r="E20" s="3" t="s">
        <v>105</v>
      </c>
      <c r="F20" s="1">
        <f t="shared" si="0"/>
        <v>3.677</v>
      </c>
      <c r="G20" s="2">
        <v>19</v>
      </c>
      <c r="H20" s="15" t="s">
        <v>211</v>
      </c>
    </row>
    <row r="21" spans="1:9" ht="24.95" customHeight="1" x14ac:dyDescent="0.2">
      <c r="A21" s="3" t="s">
        <v>5</v>
      </c>
      <c r="B21" s="2">
        <v>4</v>
      </c>
      <c r="C21" s="2">
        <v>0.7</v>
      </c>
      <c r="D21" s="3" t="s">
        <v>6</v>
      </c>
      <c r="E21" s="3" t="s">
        <v>106</v>
      </c>
      <c r="F21" s="1">
        <f t="shared" si="0"/>
        <v>3.6709999999999998</v>
      </c>
      <c r="G21" s="2">
        <v>20</v>
      </c>
      <c r="H21" s="15" t="s">
        <v>211</v>
      </c>
    </row>
    <row r="22" spans="1:9" ht="24.95" customHeight="1" x14ac:dyDescent="0.2">
      <c r="A22" s="3" t="s">
        <v>32</v>
      </c>
      <c r="B22" s="2">
        <v>11</v>
      </c>
      <c r="C22" s="2">
        <v>0.3</v>
      </c>
      <c r="D22" s="3" t="s">
        <v>33</v>
      </c>
      <c r="E22" s="3" t="s">
        <v>102</v>
      </c>
      <c r="F22" s="1">
        <f t="shared" si="0"/>
        <v>3.6569999999999996</v>
      </c>
      <c r="G22" s="2">
        <v>21</v>
      </c>
      <c r="H22" s="15" t="s">
        <v>211</v>
      </c>
    </row>
    <row r="23" spans="1:9" ht="24.95" customHeight="1" x14ac:dyDescent="0.2">
      <c r="A23" s="3" t="s">
        <v>73</v>
      </c>
      <c r="B23" s="2">
        <v>14</v>
      </c>
      <c r="C23" s="2">
        <v>0.25</v>
      </c>
      <c r="D23" s="3" t="s">
        <v>74</v>
      </c>
      <c r="E23" s="3" t="s">
        <v>103</v>
      </c>
      <c r="F23" s="1">
        <f t="shared" si="0"/>
        <v>3.649</v>
      </c>
      <c r="G23" s="2">
        <v>22</v>
      </c>
      <c r="H23" s="15" t="s">
        <v>211</v>
      </c>
    </row>
    <row r="24" spans="1:9" ht="24.95" customHeight="1" x14ac:dyDescent="0.2">
      <c r="A24" s="3" t="s">
        <v>48</v>
      </c>
      <c r="B24" s="2">
        <v>14</v>
      </c>
      <c r="C24" s="2">
        <v>0.3</v>
      </c>
      <c r="D24" s="3" t="s">
        <v>49</v>
      </c>
      <c r="E24" s="3" t="s">
        <v>107</v>
      </c>
      <c r="F24" s="1">
        <f t="shared" si="0"/>
        <v>3.5259999999999998</v>
      </c>
      <c r="G24" s="2">
        <v>23</v>
      </c>
    </row>
    <row r="25" spans="1:9" ht="24.95" customHeight="1" x14ac:dyDescent="0.2">
      <c r="A25" s="3" t="s">
        <v>63</v>
      </c>
      <c r="B25" s="2">
        <v>8</v>
      </c>
      <c r="C25" s="2">
        <v>0.45</v>
      </c>
      <c r="D25" s="3" t="s">
        <v>64</v>
      </c>
      <c r="E25" s="3" t="s">
        <v>108</v>
      </c>
      <c r="F25" s="1">
        <f t="shared" si="0"/>
        <v>3.5129999999999999</v>
      </c>
      <c r="G25" s="2">
        <v>24</v>
      </c>
      <c r="H25" s="3" t="s">
        <v>0</v>
      </c>
      <c r="I25" s="16" t="s">
        <v>213</v>
      </c>
    </row>
    <row r="26" spans="1:9" ht="24.95" customHeight="1" x14ac:dyDescent="0.2">
      <c r="A26" s="3" t="s">
        <v>60</v>
      </c>
      <c r="B26" s="2">
        <v>8</v>
      </c>
      <c r="C26" s="2">
        <v>0.89</v>
      </c>
      <c r="D26" s="3" t="s">
        <v>61</v>
      </c>
      <c r="E26" s="3" t="s">
        <v>110</v>
      </c>
      <c r="F26" s="1">
        <f t="shared" si="0"/>
        <v>3.4950000000000001</v>
      </c>
      <c r="G26" s="2">
        <v>25</v>
      </c>
      <c r="H26" s="3" t="s">
        <v>0</v>
      </c>
    </row>
    <row r="27" spans="1:9" ht="24.95" customHeight="1" x14ac:dyDescent="0.2">
      <c r="A27" s="3" t="s">
        <v>46</v>
      </c>
      <c r="B27" s="2">
        <v>11</v>
      </c>
      <c r="C27" s="2">
        <v>1.1000000000000001</v>
      </c>
      <c r="D27" s="3" t="s">
        <v>47</v>
      </c>
      <c r="E27" s="3" t="s">
        <v>111</v>
      </c>
      <c r="F27" s="1">
        <f t="shared" si="0"/>
        <v>3.488</v>
      </c>
      <c r="G27" s="2">
        <v>26</v>
      </c>
      <c r="H27" s="3" t="s">
        <v>0</v>
      </c>
      <c r="I27" s="16" t="s">
        <v>215</v>
      </c>
    </row>
    <row r="28" spans="1:9" ht="24.95" customHeight="1" x14ac:dyDescent="0.2">
      <c r="A28" s="3" t="s">
        <v>13</v>
      </c>
      <c r="B28" s="2">
        <v>12</v>
      </c>
      <c r="C28" s="2">
        <v>1.25</v>
      </c>
      <c r="D28" s="3" t="s">
        <v>14</v>
      </c>
      <c r="E28" s="3" t="s">
        <v>112</v>
      </c>
      <c r="F28" s="1">
        <f t="shared" si="0"/>
        <v>3.488</v>
      </c>
      <c r="G28" s="2">
        <v>27</v>
      </c>
      <c r="H28" s="3" t="s">
        <v>0</v>
      </c>
      <c r="I28" s="16" t="s">
        <v>217</v>
      </c>
    </row>
    <row r="29" spans="1:9" ht="24.95" customHeight="1" x14ac:dyDescent="0.2">
      <c r="A29" s="3" t="s">
        <v>83</v>
      </c>
      <c r="B29" s="2">
        <v>4</v>
      </c>
      <c r="C29" s="2">
        <v>0.45</v>
      </c>
      <c r="D29" s="3" t="s">
        <v>84</v>
      </c>
      <c r="E29" s="3" t="s">
        <v>109</v>
      </c>
      <c r="F29" s="1">
        <f t="shared" si="0"/>
        <v>3.4529999999999998</v>
      </c>
      <c r="G29" s="2">
        <v>28</v>
      </c>
      <c r="H29" s="3" t="s">
        <v>0</v>
      </c>
    </row>
    <row r="30" spans="1:9" ht="24.95" customHeight="1" x14ac:dyDescent="0.2">
      <c r="A30" s="3" t="s">
        <v>71</v>
      </c>
      <c r="B30" s="2">
        <v>21</v>
      </c>
      <c r="C30" s="2">
        <v>0.7</v>
      </c>
      <c r="D30" s="3" t="s">
        <v>72</v>
      </c>
      <c r="E30" s="3" t="s">
        <v>113</v>
      </c>
      <c r="F30" s="1">
        <f t="shared" si="0"/>
        <v>3.4319999999999999</v>
      </c>
      <c r="G30" s="2">
        <v>29</v>
      </c>
      <c r="H30" s="3" t="s">
        <v>0</v>
      </c>
      <c r="I30" s="16" t="s">
        <v>216</v>
      </c>
    </row>
    <row r="31" spans="1:9" ht="24.95" customHeight="1" x14ac:dyDescent="0.2">
      <c r="A31" s="3" t="s">
        <v>42</v>
      </c>
      <c r="B31" s="2">
        <v>7</v>
      </c>
      <c r="C31" s="2">
        <v>0.8</v>
      </c>
      <c r="D31" s="3" t="s">
        <v>43</v>
      </c>
      <c r="E31" s="3" t="s">
        <v>116</v>
      </c>
      <c r="F31" s="1">
        <f t="shared" si="0"/>
        <v>3.4039999999999999</v>
      </c>
      <c r="G31" s="2">
        <v>30</v>
      </c>
      <c r="H31" s="3" t="s">
        <v>0</v>
      </c>
      <c r="I31" s="16" t="s">
        <v>216</v>
      </c>
    </row>
    <row r="32" spans="1:9" ht="24.95" customHeight="1" x14ac:dyDescent="0.2">
      <c r="A32" s="3" t="s">
        <v>20</v>
      </c>
      <c r="B32" s="2">
        <v>11</v>
      </c>
      <c r="C32" s="2">
        <v>1.03</v>
      </c>
      <c r="D32" s="3" t="s">
        <v>21</v>
      </c>
      <c r="E32" s="3" t="s">
        <v>118</v>
      </c>
      <c r="F32" s="1">
        <f t="shared" si="0"/>
        <v>3.3860000000000001</v>
      </c>
      <c r="G32" s="2">
        <v>31</v>
      </c>
      <c r="H32" s="3" t="s">
        <v>0</v>
      </c>
      <c r="I32" s="16" t="s">
        <v>217</v>
      </c>
    </row>
    <row r="33" spans="1:9" ht="24.95" customHeight="1" x14ac:dyDescent="0.2">
      <c r="A33" s="3" t="s">
        <v>38</v>
      </c>
      <c r="B33" s="2">
        <v>6</v>
      </c>
      <c r="C33" s="2">
        <v>0.85</v>
      </c>
      <c r="D33" s="3" t="s">
        <v>39</v>
      </c>
      <c r="E33" s="3" t="s">
        <v>117</v>
      </c>
      <c r="F33" s="1">
        <f t="shared" si="0"/>
        <v>3.3719999999999999</v>
      </c>
      <c r="G33" s="2">
        <v>32</v>
      </c>
      <c r="H33" s="3" t="s">
        <v>0</v>
      </c>
    </row>
    <row r="34" spans="1:9" ht="24.95" customHeight="1" x14ac:dyDescent="0.2">
      <c r="A34" s="3" t="s">
        <v>44</v>
      </c>
      <c r="B34" s="2">
        <v>8</v>
      </c>
      <c r="C34" s="2">
        <v>1</v>
      </c>
      <c r="D34" s="3" t="s">
        <v>45</v>
      </c>
      <c r="E34" s="3" t="s">
        <v>119</v>
      </c>
      <c r="F34" s="1">
        <f t="shared" si="0"/>
        <v>3.367</v>
      </c>
      <c r="G34" s="2">
        <v>33</v>
      </c>
      <c r="H34" s="3" t="s">
        <v>0</v>
      </c>
      <c r="I34" s="16" t="s">
        <v>217</v>
      </c>
    </row>
    <row r="35" spans="1:9" ht="24.95" customHeight="1" x14ac:dyDescent="0.2">
      <c r="A35" s="3" t="s">
        <v>77</v>
      </c>
      <c r="B35" s="2">
        <v>4</v>
      </c>
      <c r="C35" s="2">
        <v>0.2</v>
      </c>
      <c r="D35" s="3" t="s">
        <v>78</v>
      </c>
      <c r="E35" s="3" t="s">
        <v>115</v>
      </c>
      <c r="F35" s="1">
        <f t="shared" si="0"/>
        <v>3.3460000000000001</v>
      </c>
      <c r="G35" s="2">
        <v>34</v>
      </c>
      <c r="H35" s="3" t="s">
        <v>0</v>
      </c>
    </row>
    <row r="36" spans="1:9" ht="24.95" customHeight="1" x14ac:dyDescent="0.2">
      <c r="A36" s="3" t="s">
        <v>128</v>
      </c>
      <c r="B36" s="2">
        <v>11</v>
      </c>
      <c r="C36" s="2">
        <v>0.1</v>
      </c>
      <c r="D36" s="3" t="s">
        <v>78</v>
      </c>
      <c r="E36" s="3" t="s">
        <v>114</v>
      </c>
      <c r="F36" s="1">
        <f t="shared" si="0"/>
        <v>3.3359999999999999</v>
      </c>
      <c r="G36" s="2">
        <v>35</v>
      </c>
      <c r="H36" s="3"/>
    </row>
    <row r="37" spans="1:9" ht="24.95" customHeight="1" x14ac:dyDescent="0.2">
      <c r="A37" s="3" t="s">
        <v>50</v>
      </c>
      <c r="B37" s="2">
        <v>7</v>
      </c>
      <c r="C37" s="2">
        <v>0.9</v>
      </c>
      <c r="D37" s="3" t="s">
        <v>51</v>
      </c>
      <c r="E37" s="3" t="s">
        <v>120</v>
      </c>
      <c r="F37" s="1">
        <f t="shared" si="0"/>
        <v>3.331</v>
      </c>
      <c r="G37" s="2">
        <v>36</v>
      </c>
      <c r="H37" s="3" t="s">
        <v>0</v>
      </c>
    </row>
    <row r="38" spans="1:9" ht="24.95" customHeight="1" x14ac:dyDescent="0.2">
      <c r="A38" s="3" t="s">
        <v>56</v>
      </c>
      <c r="B38" s="2">
        <v>6</v>
      </c>
      <c r="C38" s="2">
        <v>0</v>
      </c>
      <c r="D38" s="3" t="s">
        <v>57</v>
      </c>
      <c r="E38" s="3" t="s">
        <v>121</v>
      </c>
      <c r="F38" s="1">
        <f t="shared" si="0"/>
        <v>3.1429999999999998</v>
      </c>
      <c r="G38" s="2">
        <v>37</v>
      </c>
      <c r="H38" s="3" t="s">
        <v>0</v>
      </c>
    </row>
    <row r="39" spans="1:9" ht="24.95" customHeight="1" x14ac:dyDescent="0.2">
      <c r="A39" s="3" t="s">
        <v>9</v>
      </c>
      <c r="B39" s="2">
        <v>7</v>
      </c>
      <c r="C39" s="2">
        <v>0.8</v>
      </c>
      <c r="D39" s="3" t="s">
        <v>10</v>
      </c>
      <c r="E39" s="3" t="s">
        <v>122</v>
      </c>
      <c r="F39" s="1">
        <f t="shared" si="0"/>
        <v>3.036</v>
      </c>
      <c r="G39" s="2">
        <v>38</v>
      </c>
      <c r="H39" s="3" t="s">
        <v>0</v>
      </c>
    </row>
    <row r="40" spans="1:9" ht="24.95" customHeight="1" x14ac:dyDescent="0.2">
      <c r="A40" s="3" t="s">
        <v>30</v>
      </c>
      <c r="B40" s="2">
        <v>14</v>
      </c>
      <c r="C40" s="2">
        <v>1.6</v>
      </c>
      <c r="D40" s="3" t="s">
        <v>31</v>
      </c>
      <c r="E40" s="3" t="s">
        <v>124</v>
      </c>
      <c r="F40" s="1">
        <f t="shared" si="0"/>
        <v>3.0030000000000001</v>
      </c>
      <c r="G40" s="2">
        <v>39</v>
      </c>
      <c r="H40" s="3" t="s">
        <v>0</v>
      </c>
      <c r="I40" s="16" t="s">
        <v>218</v>
      </c>
    </row>
    <row r="41" spans="1:9" ht="24.95" customHeight="1" x14ac:dyDescent="0.2">
      <c r="A41" s="3" t="s">
        <v>62</v>
      </c>
      <c r="B41" s="2">
        <v>18</v>
      </c>
      <c r="C41" s="2">
        <v>0</v>
      </c>
      <c r="D41" s="3" t="s">
        <v>17</v>
      </c>
      <c r="E41" s="3" t="s">
        <v>123</v>
      </c>
      <c r="F41" s="1">
        <f t="shared" si="0"/>
        <v>2.9359999999999999</v>
      </c>
      <c r="G41" s="2">
        <v>40</v>
      </c>
      <c r="H41" s="3" t="s">
        <v>0</v>
      </c>
    </row>
    <row r="42" spans="1:9" ht="24.95" customHeight="1" x14ac:dyDescent="0.2">
      <c r="A42" s="3" t="s">
        <v>54</v>
      </c>
      <c r="B42" s="2">
        <v>11</v>
      </c>
      <c r="C42" s="2">
        <v>1.1000000000000001</v>
      </c>
      <c r="D42" s="3" t="s">
        <v>55</v>
      </c>
      <c r="E42" s="3" t="s">
        <v>126</v>
      </c>
      <c r="F42" s="1">
        <f t="shared" si="0"/>
        <v>2.891</v>
      </c>
      <c r="G42" s="2">
        <v>41</v>
      </c>
      <c r="H42" s="3" t="s">
        <v>0</v>
      </c>
      <c r="I42" s="16" t="s">
        <v>217</v>
      </c>
    </row>
    <row r="43" spans="1:9" ht="24.95" customHeight="1" x14ac:dyDescent="0.2">
      <c r="A43" s="3" t="s">
        <v>69</v>
      </c>
      <c r="B43" s="2">
        <v>2</v>
      </c>
      <c r="C43" s="2">
        <v>0</v>
      </c>
      <c r="D43" s="3" t="s">
        <v>70</v>
      </c>
      <c r="E43" s="3" t="s">
        <v>125</v>
      </c>
      <c r="F43" s="1">
        <f t="shared" si="0"/>
        <v>2.8279999999999998</v>
      </c>
      <c r="G43" s="2">
        <v>42</v>
      </c>
      <c r="H43" s="3" t="s">
        <v>0</v>
      </c>
    </row>
    <row r="44" spans="1:9" ht="24.95" customHeight="1" x14ac:dyDescent="0.2">
      <c r="A44" s="3" t="s">
        <v>18</v>
      </c>
      <c r="B44" s="2">
        <v>3</v>
      </c>
      <c r="C44" s="2">
        <v>0.6</v>
      </c>
      <c r="D44" s="3" t="s">
        <v>19</v>
      </c>
      <c r="E44" s="3" t="s">
        <v>127</v>
      </c>
      <c r="F44" s="1">
        <f t="shared" si="0"/>
        <v>2.3839999999999999</v>
      </c>
      <c r="G44" s="2">
        <v>43</v>
      </c>
      <c r="H44" s="3" t="s">
        <v>0</v>
      </c>
    </row>
  </sheetData>
  <sortState xmlns:xlrd2="http://schemas.microsoft.com/office/spreadsheetml/2017/richdata2" ref="A1:H48">
    <sortCondition descending="1" ref="F1:F48"/>
  </sortState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9CE9B-430C-4C81-83C7-15534FAE2DA6}">
  <dimension ref="A1:I34"/>
  <sheetViews>
    <sheetView tabSelected="1" workbookViewId="0">
      <selection activeCell="A3" sqref="A3"/>
    </sheetView>
  </sheetViews>
  <sheetFormatPr defaultRowHeight="24.95" customHeight="1" x14ac:dyDescent="0.2"/>
  <cols>
    <col min="1" max="1" width="15.625" style="2" customWidth="1"/>
    <col min="2" max="4" width="12.25" style="2" bestFit="1" customWidth="1"/>
    <col min="5" max="5" width="8.5" style="2" bestFit="1" customWidth="1"/>
    <col min="6" max="6" width="14.125" style="2" bestFit="1" customWidth="1"/>
    <col min="7" max="7" width="19.125" style="2" customWidth="1"/>
    <col min="8" max="8" width="17.25" style="2" customWidth="1"/>
    <col min="9" max="9" width="18.125" style="18" customWidth="1"/>
    <col min="10" max="16384" width="9" style="2"/>
  </cols>
  <sheetData>
    <row r="1" spans="1:9" ht="24.95" customHeight="1" x14ac:dyDescent="0.2">
      <c r="A1" s="9" t="s">
        <v>201</v>
      </c>
      <c r="B1" s="9" t="s">
        <v>202</v>
      </c>
      <c r="C1" s="10" t="s">
        <v>203</v>
      </c>
      <c r="D1" s="11" t="s">
        <v>204</v>
      </c>
      <c r="E1" s="9" t="s">
        <v>205</v>
      </c>
      <c r="F1" s="11" t="s">
        <v>206</v>
      </c>
      <c r="G1" s="12" t="s">
        <v>193</v>
      </c>
      <c r="H1" s="14" t="s">
        <v>207</v>
      </c>
      <c r="I1" s="13" t="s">
        <v>208</v>
      </c>
    </row>
    <row r="2" spans="1:9" ht="24.95" customHeight="1" x14ac:dyDescent="0.2">
      <c r="A2" s="2" t="s">
        <v>129</v>
      </c>
      <c r="B2" s="2">
        <v>10</v>
      </c>
      <c r="C2" s="2">
        <v>1</v>
      </c>
      <c r="D2" s="2" t="s">
        <v>130</v>
      </c>
      <c r="E2" s="2">
        <v>2</v>
      </c>
      <c r="F2" s="2">
        <f t="shared" ref="F2:F34" si="0">D2+C2*0.1</f>
        <v>4.3809999999999993</v>
      </c>
      <c r="G2" s="2">
        <v>1</v>
      </c>
      <c r="H2" s="15" t="s">
        <v>209</v>
      </c>
      <c r="I2" s="17" t="s">
        <v>212</v>
      </c>
    </row>
    <row r="3" spans="1:9" ht="50.25" customHeight="1" x14ac:dyDescent="0.2">
      <c r="A3" s="2" t="s">
        <v>131</v>
      </c>
      <c r="B3" s="2">
        <v>3</v>
      </c>
      <c r="C3" s="2">
        <v>0.79</v>
      </c>
      <c r="D3" s="2" t="s">
        <v>132</v>
      </c>
      <c r="E3" s="2">
        <v>1</v>
      </c>
      <c r="F3" s="2">
        <f t="shared" si="0"/>
        <v>4.3789999999999996</v>
      </c>
      <c r="G3" s="2">
        <v>2</v>
      </c>
      <c r="H3" s="15" t="s">
        <v>209</v>
      </c>
      <c r="I3" s="19" t="s">
        <v>219</v>
      </c>
    </row>
    <row r="4" spans="1:9" ht="24.95" customHeight="1" x14ac:dyDescent="0.2">
      <c r="A4" s="2" t="s">
        <v>133</v>
      </c>
      <c r="B4" s="2">
        <v>6</v>
      </c>
      <c r="C4" s="2">
        <v>0.55000000000000004</v>
      </c>
      <c r="D4" s="2" t="s">
        <v>134</v>
      </c>
      <c r="E4" s="2">
        <v>3</v>
      </c>
      <c r="F4" s="2">
        <f t="shared" si="0"/>
        <v>4.33</v>
      </c>
      <c r="G4" s="2">
        <v>3</v>
      </c>
      <c r="H4" s="15" t="s">
        <v>209</v>
      </c>
    </row>
    <row r="5" spans="1:9" ht="24.95" customHeight="1" x14ac:dyDescent="0.2">
      <c r="A5" s="2" t="s">
        <v>135</v>
      </c>
      <c r="B5" s="2">
        <v>13</v>
      </c>
      <c r="C5" s="2">
        <v>0.5</v>
      </c>
      <c r="D5" s="2" t="s">
        <v>136</v>
      </c>
      <c r="E5" s="2">
        <v>4</v>
      </c>
      <c r="F5" s="2">
        <f t="shared" si="0"/>
        <v>4.2610000000000001</v>
      </c>
      <c r="G5" s="2">
        <v>4</v>
      </c>
      <c r="H5" s="15" t="s">
        <v>209</v>
      </c>
    </row>
    <row r="6" spans="1:9" ht="24.95" customHeight="1" x14ac:dyDescent="0.2">
      <c r="A6" s="2" t="s">
        <v>137</v>
      </c>
      <c r="B6" s="2">
        <v>2</v>
      </c>
      <c r="C6" s="2">
        <v>0.55000000000000004</v>
      </c>
      <c r="D6" s="2" t="s">
        <v>138</v>
      </c>
      <c r="E6" s="2">
        <v>5</v>
      </c>
      <c r="F6" s="2">
        <f t="shared" si="0"/>
        <v>4.1549999999999994</v>
      </c>
      <c r="G6" s="2">
        <v>5</v>
      </c>
      <c r="H6" s="15" t="s">
        <v>210</v>
      </c>
    </row>
    <row r="7" spans="1:9" ht="24.95" customHeight="1" x14ac:dyDescent="0.2">
      <c r="A7" s="2" t="s">
        <v>139</v>
      </c>
      <c r="B7" s="2">
        <v>4</v>
      </c>
      <c r="C7" s="2">
        <v>0.8</v>
      </c>
      <c r="D7" s="2" t="s">
        <v>140</v>
      </c>
      <c r="E7" s="2">
        <v>8</v>
      </c>
      <c r="F7" s="2">
        <f t="shared" si="0"/>
        <v>4.1429999999999998</v>
      </c>
      <c r="G7" s="2">
        <v>6</v>
      </c>
      <c r="H7" s="15" t="s">
        <v>210</v>
      </c>
    </row>
    <row r="8" spans="1:9" ht="24.95" customHeight="1" x14ac:dyDescent="0.2">
      <c r="A8" s="2" t="s">
        <v>141</v>
      </c>
      <c r="B8" s="2">
        <v>13</v>
      </c>
      <c r="C8" s="2">
        <v>0.45</v>
      </c>
      <c r="D8" s="2" t="s">
        <v>142</v>
      </c>
      <c r="E8" s="2">
        <v>6</v>
      </c>
      <c r="F8" s="2">
        <f t="shared" si="0"/>
        <v>4.1150000000000002</v>
      </c>
      <c r="G8" s="2">
        <v>7</v>
      </c>
      <c r="H8" s="15" t="s">
        <v>210</v>
      </c>
    </row>
    <row r="9" spans="1:9" ht="24.95" customHeight="1" x14ac:dyDescent="0.2">
      <c r="A9" s="2" t="s">
        <v>143</v>
      </c>
      <c r="B9" s="2">
        <v>5</v>
      </c>
      <c r="C9" s="2">
        <v>0.5</v>
      </c>
      <c r="D9" s="2" t="s">
        <v>144</v>
      </c>
      <c r="E9" s="2">
        <v>9</v>
      </c>
      <c r="F9" s="2">
        <f t="shared" si="0"/>
        <v>4.0869999999999997</v>
      </c>
      <c r="G9" s="2">
        <v>8</v>
      </c>
      <c r="H9" s="15" t="s">
        <v>210</v>
      </c>
    </row>
    <row r="10" spans="1:9" ht="24.95" customHeight="1" x14ac:dyDescent="0.2">
      <c r="A10" s="2" t="s">
        <v>145</v>
      </c>
      <c r="B10" s="2">
        <v>6</v>
      </c>
      <c r="C10" s="2">
        <v>0.05</v>
      </c>
      <c r="D10" s="2" t="s">
        <v>146</v>
      </c>
      <c r="E10" s="2">
        <v>7</v>
      </c>
      <c r="F10" s="2">
        <f t="shared" si="0"/>
        <v>4.0739999999999998</v>
      </c>
      <c r="G10" s="2">
        <v>9</v>
      </c>
      <c r="H10" s="15" t="s">
        <v>210</v>
      </c>
    </row>
    <row r="11" spans="1:9" ht="24.95" customHeight="1" x14ac:dyDescent="0.2">
      <c r="A11" s="2" t="s">
        <v>147</v>
      </c>
      <c r="B11" s="2">
        <v>4</v>
      </c>
      <c r="C11" s="2">
        <v>0.45</v>
      </c>
      <c r="D11" s="2" t="s">
        <v>148</v>
      </c>
      <c r="E11" s="2">
        <v>10</v>
      </c>
      <c r="F11" s="2">
        <f t="shared" si="0"/>
        <v>4.0679999999999996</v>
      </c>
      <c r="G11" s="2">
        <v>10</v>
      </c>
      <c r="H11" s="15" t="s">
        <v>210</v>
      </c>
    </row>
    <row r="12" spans="1:9" ht="24.95" customHeight="1" x14ac:dyDescent="0.2">
      <c r="A12" s="2" t="s">
        <v>149</v>
      </c>
      <c r="B12" s="2">
        <v>10</v>
      </c>
      <c r="C12" s="2">
        <v>0.5</v>
      </c>
      <c r="D12" s="2" t="s">
        <v>150</v>
      </c>
      <c r="E12" s="2">
        <v>13</v>
      </c>
      <c r="F12" s="2">
        <f t="shared" si="0"/>
        <v>4.0549999999999997</v>
      </c>
      <c r="G12" s="2">
        <v>11</v>
      </c>
      <c r="H12" s="15" t="s">
        <v>210</v>
      </c>
    </row>
    <row r="13" spans="1:9" ht="24.95" customHeight="1" x14ac:dyDescent="0.2">
      <c r="A13" s="2" t="s">
        <v>151</v>
      </c>
      <c r="B13" s="2">
        <v>4</v>
      </c>
      <c r="C13" s="2">
        <v>0.75</v>
      </c>
      <c r="D13" s="2" t="s">
        <v>152</v>
      </c>
      <c r="E13" s="2">
        <v>15</v>
      </c>
      <c r="F13" s="2">
        <f t="shared" si="0"/>
        <v>4.0449999999999999</v>
      </c>
      <c r="G13" s="2">
        <v>12</v>
      </c>
      <c r="H13" s="15" t="s">
        <v>210</v>
      </c>
    </row>
    <row r="14" spans="1:9" ht="24.95" customHeight="1" x14ac:dyDescent="0.2">
      <c r="A14" s="2" t="s">
        <v>153</v>
      </c>
      <c r="B14" s="2">
        <v>2</v>
      </c>
      <c r="C14" s="2">
        <v>0.17</v>
      </c>
      <c r="D14" s="2" t="s">
        <v>154</v>
      </c>
      <c r="E14" s="2">
        <v>11</v>
      </c>
      <c r="F14" s="2">
        <f t="shared" si="0"/>
        <v>4.0340000000000007</v>
      </c>
      <c r="G14" s="2">
        <v>13</v>
      </c>
      <c r="H14" s="15" t="s">
        <v>211</v>
      </c>
    </row>
    <row r="15" spans="1:9" ht="24.95" customHeight="1" x14ac:dyDescent="0.2">
      <c r="A15" s="2" t="s">
        <v>155</v>
      </c>
      <c r="B15" s="2">
        <v>6</v>
      </c>
      <c r="C15" s="2">
        <v>0.05</v>
      </c>
      <c r="D15" s="2" t="s">
        <v>156</v>
      </c>
      <c r="E15" s="2">
        <v>12</v>
      </c>
      <c r="F15" s="2">
        <f t="shared" si="0"/>
        <v>4.016</v>
      </c>
      <c r="G15" s="2">
        <v>14</v>
      </c>
      <c r="H15" s="15" t="s">
        <v>211</v>
      </c>
    </row>
    <row r="16" spans="1:9" ht="24.95" customHeight="1" x14ac:dyDescent="0.2">
      <c r="A16" s="2" t="s">
        <v>157</v>
      </c>
      <c r="B16" s="2">
        <v>6</v>
      </c>
      <c r="C16" s="2">
        <v>1.3</v>
      </c>
      <c r="D16" s="2" t="s">
        <v>158</v>
      </c>
      <c r="E16" s="2">
        <v>26</v>
      </c>
      <c r="F16" s="2">
        <f t="shared" si="0"/>
        <v>3.9689999999999999</v>
      </c>
      <c r="G16" s="2">
        <v>15</v>
      </c>
      <c r="H16" s="15" t="s">
        <v>211</v>
      </c>
    </row>
    <row r="17" spans="1:9" ht="24.95" customHeight="1" x14ac:dyDescent="0.2">
      <c r="A17" s="2" t="s">
        <v>159</v>
      </c>
      <c r="B17" s="2">
        <v>6</v>
      </c>
      <c r="C17" s="2">
        <v>0.45</v>
      </c>
      <c r="D17" s="2" t="s">
        <v>160</v>
      </c>
      <c r="E17" s="2">
        <v>17</v>
      </c>
      <c r="F17" s="2">
        <f t="shared" si="0"/>
        <v>3.9659999999999997</v>
      </c>
      <c r="G17" s="2">
        <v>16</v>
      </c>
      <c r="H17" s="15" t="s">
        <v>211</v>
      </c>
    </row>
    <row r="18" spans="1:9" ht="24.95" customHeight="1" x14ac:dyDescent="0.2">
      <c r="A18" s="2" t="s">
        <v>161</v>
      </c>
      <c r="B18" s="2">
        <v>3</v>
      </c>
      <c r="C18" s="2">
        <v>0.2</v>
      </c>
      <c r="D18" s="2" t="s">
        <v>162</v>
      </c>
      <c r="E18" s="2">
        <v>16</v>
      </c>
      <c r="F18" s="2">
        <f t="shared" si="0"/>
        <v>3.9630000000000001</v>
      </c>
      <c r="G18" s="2">
        <v>17</v>
      </c>
      <c r="H18" s="15" t="s">
        <v>211</v>
      </c>
    </row>
    <row r="19" spans="1:9" ht="24.95" customHeight="1" x14ac:dyDescent="0.2">
      <c r="A19" s="2" t="s">
        <v>163</v>
      </c>
      <c r="B19" s="2">
        <v>6</v>
      </c>
      <c r="C19" s="2">
        <v>0.45</v>
      </c>
      <c r="D19" s="2" t="s">
        <v>164</v>
      </c>
      <c r="E19" s="2">
        <v>19</v>
      </c>
      <c r="F19" s="2">
        <f t="shared" si="0"/>
        <v>3.9529999999999998</v>
      </c>
      <c r="G19" s="2">
        <v>18</v>
      </c>
      <c r="H19" s="15" t="s">
        <v>211</v>
      </c>
    </row>
    <row r="20" spans="1:9" ht="24.95" customHeight="1" x14ac:dyDescent="0.2">
      <c r="A20" s="2" t="s">
        <v>165</v>
      </c>
      <c r="B20" s="2">
        <v>6</v>
      </c>
      <c r="C20" s="2">
        <v>0.25</v>
      </c>
      <c r="D20" s="2" t="s">
        <v>166</v>
      </c>
      <c r="E20" s="2">
        <v>18</v>
      </c>
      <c r="F20" s="2">
        <f t="shared" si="0"/>
        <v>3.9390000000000001</v>
      </c>
      <c r="G20" s="2">
        <v>19</v>
      </c>
      <c r="H20" s="15" t="s">
        <v>211</v>
      </c>
    </row>
    <row r="21" spans="1:9" ht="24.95" customHeight="1" x14ac:dyDescent="0.2">
      <c r="A21" s="2" t="s">
        <v>167</v>
      </c>
      <c r="B21" s="2">
        <v>7</v>
      </c>
      <c r="C21" s="2">
        <v>0.1</v>
      </c>
      <c r="D21" s="2" t="s">
        <v>168</v>
      </c>
      <c r="E21" s="2">
        <v>20</v>
      </c>
      <c r="F21" s="2">
        <f t="shared" si="0"/>
        <v>3.9119999999999999</v>
      </c>
      <c r="G21" s="2">
        <v>20</v>
      </c>
      <c r="H21" s="15" t="s">
        <v>211</v>
      </c>
    </row>
    <row r="22" spans="1:9" ht="24.95" customHeight="1" x14ac:dyDescent="0.2">
      <c r="A22" s="2" t="s">
        <v>169</v>
      </c>
      <c r="B22" s="2">
        <v>2</v>
      </c>
      <c r="C22" s="2">
        <v>0</v>
      </c>
      <c r="D22" s="2" t="s">
        <v>170</v>
      </c>
      <c r="E22" s="2">
        <v>21</v>
      </c>
      <c r="F22" s="2">
        <f t="shared" si="0"/>
        <v>3.9</v>
      </c>
      <c r="G22" s="2">
        <v>21</v>
      </c>
      <c r="H22" s="15" t="s">
        <v>211</v>
      </c>
    </row>
    <row r="23" spans="1:9" ht="24.95" customHeight="1" x14ac:dyDescent="0.2">
      <c r="A23" s="2" t="s">
        <v>171</v>
      </c>
      <c r="B23" s="2">
        <v>4</v>
      </c>
      <c r="C23" s="2">
        <v>0</v>
      </c>
      <c r="D23" s="2" t="s">
        <v>172</v>
      </c>
      <c r="E23" s="2">
        <v>22</v>
      </c>
      <c r="F23" s="2">
        <f t="shared" si="0"/>
        <v>3.8929999999999998</v>
      </c>
      <c r="G23" s="2">
        <v>22</v>
      </c>
      <c r="H23" s="15" t="s">
        <v>211</v>
      </c>
    </row>
    <row r="24" spans="1:9" ht="24.95" customHeight="1" x14ac:dyDescent="0.2">
      <c r="A24" s="2" t="s">
        <v>173</v>
      </c>
      <c r="B24" s="2">
        <v>4</v>
      </c>
      <c r="C24" s="2">
        <v>0</v>
      </c>
      <c r="D24" s="2" t="s">
        <v>174</v>
      </c>
      <c r="E24" s="2">
        <v>23</v>
      </c>
      <c r="F24" s="2">
        <f t="shared" si="0"/>
        <v>3.89</v>
      </c>
      <c r="G24" s="2">
        <v>23</v>
      </c>
      <c r="H24" s="15" t="s">
        <v>211</v>
      </c>
    </row>
    <row r="25" spans="1:9" ht="24.95" customHeight="1" x14ac:dyDescent="0.2">
      <c r="A25" s="2" t="s">
        <v>175</v>
      </c>
      <c r="B25" s="2">
        <v>2</v>
      </c>
      <c r="C25" s="2">
        <v>0</v>
      </c>
      <c r="D25" s="2" t="s">
        <v>176</v>
      </c>
      <c r="E25" s="2">
        <v>24</v>
      </c>
      <c r="F25" s="2">
        <f t="shared" si="0"/>
        <v>3.88</v>
      </c>
      <c r="G25" s="2">
        <v>24</v>
      </c>
      <c r="I25" s="17" t="s">
        <v>213</v>
      </c>
    </row>
    <row r="26" spans="1:9" ht="24.95" customHeight="1" x14ac:dyDescent="0.2">
      <c r="A26" s="2" t="s">
        <v>177</v>
      </c>
      <c r="B26" s="2">
        <v>4</v>
      </c>
      <c r="C26" s="2">
        <v>0.22</v>
      </c>
      <c r="D26" s="2" t="s">
        <v>178</v>
      </c>
      <c r="E26" s="2">
        <v>25</v>
      </c>
      <c r="F26" s="2">
        <f t="shared" si="0"/>
        <v>3.8779999999999997</v>
      </c>
      <c r="G26" s="2">
        <v>25</v>
      </c>
      <c r="I26" s="17" t="s">
        <v>218</v>
      </c>
    </row>
    <row r="27" spans="1:9" ht="24.95" customHeight="1" x14ac:dyDescent="0.2">
      <c r="A27" s="2" t="s">
        <v>179</v>
      </c>
      <c r="B27" s="2">
        <v>3</v>
      </c>
      <c r="C27" s="2">
        <v>0.08</v>
      </c>
      <c r="D27" s="2" t="s">
        <v>158</v>
      </c>
      <c r="E27" s="2">
        <v>27</v>
      </c>
      <c r="F27" s="2">
        <f t="shared" si="0"/>
        <v>3.847</v>
      </c>
      <c r="G27" s="2">
        <v>26</v>
      </c>
    </row>
    <row r="28" spans="1:9" ht="24.95" customHeight="1" x14ac:dyDescent="0.2">
      <c r="A28" s="2" t="s">
        <v>180</v>
      </c>
      <c r="B28" s="2">
        <v>7</v>
      </c>
      <c r="C28" s="2">
        <v>0.1</v>
      </c>
      <c r="D28" s="2" t="s">
        <v>181</v>
      </c>
      <c r="E28" s="2">
        <v>28</v>
      </c>
      <c r="F28" s="2">
        <f t="shared" si="0"/>
        <v>3.847</v>
      </c>
      <c r="G28" s="2">
        <v>27</v>
      </c>
      <c r="I28" s="17" t="s">
        <v>218</v>
      </c>
    </row>
    <row r="29" spans="1:9" ht="24.95" customHeight="1" x14ac:dyDescent="0.2">
      <c r="A29" s="2" t="s">
        <v>182</v>
      </c>
      <c r="B29" s="2">
        <v>6</v>
      </c>
      <c r="C29" s="2">
        <v>0.55000000000000004</v>
      </c>
      <c r="D29" s="2" t="s">
        <v>68</v>
      </c>
      <c r="E29" s="2">
        <v>34</v>
      </c>
      <c r="F29" s="2">
        <f t="shared" si="0"/>
        <v>3.7550000000000003</v>
      </c>
      <c r="G29" s="2">
        <v>28</v>
      </c>
      <c r="I29" s="17" t="s">
        <v>218</v>
      </c>
    </row>
    <row r="30" spans="1:9" ht="24.95" customHeight="1" x14ac:dyDescent="0.2">
      <c r="A30" s="2" t="s">
        <v>183</v>
      </c>
      <c r="B30" s="2">
        <v>13</v>
      </c>
      <c r="C30" s="2">
        <v>0</v>
      </c>
      <c r="D30" s="2" t="s">
        <v>184</v>
      </c>
      <c r="E30" s="2">
        <v>30</v>
      </c>
      <c r="F30" s="2">
        <f t="shared" si="0"/>
        <v>3.7480000000000002</v>
      </c>
      <c r="G30" s="2">
        <v>29</v>
      </c>
      <c r="I30" s="17" t="s">
        <v>213</v>
      </c>
    </row>
    <row r="31" spans="1:9" ht="24.95" customHeight="1" x14ac:dyDescent="0.2">
      <c r="A31" s="2" t="s">
        <v>185</v>
      </c>
      <c r="B31" s="2">
        <v>2</v>
      </c>
      <c r="C31" s="2">
        <v>0.2</v>
      </c>
      <c r="D31" s="2" t="s">
        <v>186</v>
      </c>
      <c r="E31" s="2">
        <v>33</v>
      </c>
      <c r="F31" s="2">
        <f t="shared" si="0"/>
        <v>3.738</v>
      </c>
      <c r="G31" s="2">
        <v>30</v>
      </c>
      <c r="I31" s="17" t="s">
        <v>218</v>
      </c>
    </row>
    <row r="32" spans="1:9" ht="24.95" customHeight="1" x14ac:dyDescent="0.2">
      <c r="A32" s="2" t="s">
        <v>187</v>
      </c>
      <c r="B32" s="2">
        <v>4</v>
      </c>
      <c r="C32" s="2">
        <v>1.05</v>
      </c>
      <c r="D32" s="2" t="s">
        <v>188</v>
      </c>
      <c r="E32" s="2">
        <v>41</v>
      </c>
      <c r="F32" s="2">
        <f t="shared" si="0"/>
        <v>3.7330000000000001</v>
      </c>
      <c r="G32" s="2">
        <v>31</v>
      </c>
      <c r="I32" s="17" t="s">
        <v>218</v>
      </c>
    </row>
    <row r="33" spans="1:9" ht="24.95" customHeight="1" x14ac:dyDescent="0.2">
      <c r="A33" s="2" t="s">
        <v>189</v>
      </c>
      <c r="B33" s="2">
        <v>7</v>
      </c>
      <c r="C33" s="2">
        <v>0.1</v>
      </c>
      <c r="D33" s="2" t="s">
        <v>190</v>
      </c>
      <c r="E33" s="2">
        <v>37</v>
      </c>
      <c r="F33" s="2">
        <f t="shared" si="0"/>
        <v>3.6869999999999998</v>
      </c>
      <c r="G33" s="2">
        <v>32</v>
      </c>
      <c r="I33" s="17" t="s">
        <v>213</v>
      </c>
    </row>
    <row r="34" spans="1:9" ht="24.95" customHeight="1" x14ac:dyDescent="0.2">
      <c r="A34" s="2" t="s">
        <v>191</v>
      </c>
      <c r="B34" s="2">
        <v>5</v>
      </c>
      <c r="C34" s="2">
        <v>0</v>
      </c>
      <c r="D34" s="2" t="s">
        <v>192</v>
      </c>
      <c r="E34" s="2">
        <v>50</v>
      </c>
      <c r="F34" s="2">
        <f t="shared" si="0"/>
        <v>3.43</v>
      </c>
      <c r="G34" s="2">
        <v>33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20级</vt:lpstr>
      <vt:lpstr>19级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陈洁镘</cp:lastModifiedBy>
  <dcterms:created xsi:type="dcterms:W3CDTF">2022-09-25T11:00:49Z</dcterms:created>
  <dcterms:modified xsi:type="dcterms:W3CDTF">2022-09-28T01:55:44Z</dcterms:modified>
</cp:coreProperties>
</file>