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应用\微信数据文档\WeChat Files\wxid_skhtunj00o5t22\FileStorage\File\2022-09\"/>
    </mc:Choice>
  </mc:AlternateContent>
  <xr:revisionPtr revIDLastSave="0" documentId="13_ncr:1_{6543AD1B-F5EE-4BDF-AC3D-123518E0C496}" xr6:coauthVersionLast="47" xr6:coauthVersionMax="47" xr10:uidLastSave="{00000000-0000-0000-0000-000000000000}"/>
  <bookViews>
    <workbookView xWindow="-98" yWindow="-98" windowWidth="22695" windowHeight="14476" xr2:uid="{C85D1BE4-BAFE-4908-8093-D8836F8706B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1" i="1" l="1"/>
  <c r="H21" i="1" s="1"/>
  <c r="G23" i="1"/>
  <c r="H23" i="1" s="1"/>
  <c r="G22" i="1"/>
  <c r="H22" i="1" s="1"/>
  <c r="G17" i="1"/>
  <c r="H17" i="1" s="1"/>
  <c r="G16" i="1"/>
  <c r="H16" i="1" s="1"/>
  <c r="G11" i="1"/>
  <c r="H11" i="1" s="1"/>
  <c r="G6" i="1"/>
  <c r="H6" i="1" s="1"/>
  <c r="G7" i="1"/>
  <c r="H7" i="1" s="1"/>
  <c r="G9" i="1"/>
  <c r="H9" i="1" s="1"/>
  <c r="G10" i="1"/>
  <c r="H10" i="1" s="1"/>
  <c r="G4" i="1"/>
  <c r="H4" i="1" s="1"/>
  <c r="G15" i="1"/>
  <c r="H15" i="1" s="1"/>
  <c r="G24" i="1"/>
  <c r="H24" i="1" s="1"/>
  <c r="G5" i="1"/>
  <c r="H5" i="1" s="1"/>
  <c r="G8" i="1"/>
  <c r="H8" i="1" s="1"/>
  <c r="G12" i="1"/>
  <c r="H12" i="1" s="1"/>
  <c r="G13" i="1"/>
  <c r="H13" i="1" s="1"/>
  <c r="G14" i="1"/>
  <c r="H14" i="1" s="1"/>
  <c r="G18" i="1"/>
  <c r="H18" i="1" s="1"/>
  <c r="G19" i="1"/>
  <c r="H19" i="1" s="1"/>
  <c r="G20" i="1"/>
  <c r="H20" i="1" s="1"/>
</calcChain>
</file>

<file path=xl/sharedStrings.xml><?xml version="1.0" encoding="utf-8"?>
<sst xmlns="http://schemas.openxmlformats.org/spreadsheetml/2006/main" count="54" uniqueCount="41">
  <si>
    <t>班级</t>
    <phoneticPr fontId="1" type="noConversion"/>
  </si>
  <si>
    <t>展示学生</t>
    <phoneticPr fontId="1" type="noConversion"/>
  </si>
  <si>
    <t>班长</t>
    <phoneticPr fontId="1" type="noConversion"/>
  </si>
  <si>
    <t>团支书</t>
    <phoneticPr fontId="1" type="noConversion"/>
  </si>
  <si>
    <t>组织委员</t>
    <phoneticPr fontId="1" type="noConversion"/>
  </si>
  <si>
    <t>生活委员</t>
    <phoneticPr fontId="1" type="noConversion"/>
  </si>
  <si>
    <t>劳动委员</t>
    <phoneticPr fontId="1" type="noConversion"/>
  </si>
  <si>
    <t>学习委员</t>
    <phoneticPr fontId="1" type="noConversion"/>
  </si>
  <si>
    <t>文体委员</t>
    <phoneticPr fontId="1" type="noConversion"/>
  </si>
  <si>
    <t>1班</t>
    <phoneticPr fontId="1" type="noConversion"/>
  </si>
  <si>
    <t>2班</t>
    <phoneticPr fontId="1" type="noConversion"/>
  </si>
  <si>
    <t>3班</t>
    <phoneticPr fontId="1" type="noConversion"/>
  </si>
  <si>
    <t>心理委员</t>
    <phoneticPr fontId="1" type="noConversion"/>
  </si>
  <si>
    <t>述职展示得分</t>
    <phoneticPr fontId="1" type="noConversion"/>
  </si>
  <si>
    <t>最终分数</t>
    <phoneticPr fontId="1" type="noConversion"/>
  </si>
  <si>
    <t>年度工作报告得分</t>
    <phoneticPr fontId="1" type="noConversion"/>
  </si>
  <si>
    <t>同学民主评议得分</t>
    <phoneticPr fontId="1" type="noConversion"/>
  </si>
  <si>
    <t>述职评价等级</t>
    <phoneticPr fontId="1" type="noConversion"/>
  </si>
  <si>
    <t>分值权重</t>
    <phoneticPr fontId="1" type="noConversion"/>
  </si>
  <si>
    <t>2021-2022学年2020级班团干部述职结果</t>
    <phoneticPr fontId="1" type="noConversion"/>
  </si>
  <si>
    <t>蔡炜怡</t>
  </si>
  <si>
    <t>江颖</t>
  </si>
  <si>
    <t>胡宇韬</t>
  </si>
  <si>
    <t>梁炜婷</t>
  </si>
  <si>
    <t>曹梓萌</t>
  </si>
  <si>
    <t>李智加</t>
  </si>
  <si>
    <t>邓忻淇</t>
  </si>
  <si>
    <t>范中慧</t>
  </si>
  <si>
    <t>谭峰</t>
  </si>
  <si>
    <t>王婷</t>
  </si>
  <si>
    <t>王瑛</t>
  </si>
  <si>
    <t>张宇宙</t>
  </si>
  <si>
    <t>范海青</t>
  </si>
  <si>
    <t>叶子键</t>
  </si>
  <si>
    <t>何彦纬</t>
  </si>
  <si>
    <t>霍颖</t>
  </si>
  <si>
    <t>李荥墡</t>
  </si>
  <si>
    <t>杨骐暄</t>
  </si>
  <si>
    <t>阳鸿宇</t>
  </si>
  <si>
    <t>曲彤彤</t>
  </si>
  <si>
    <t>李灵珥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</si>
</sst>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8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color rgb="FFFFC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8EAC8-4FEB-419A-90BC-D24A708DADB1}">
  <dimension ref="A1:J24"/>
  <sheetViews>
    <sheetView tabSelected="1" topLeftCell="A2" zoomScale="130" zoomScaleNormal="130" workbookViewId="0">
      <selection activeCell="J17" sqref="J17"/>
    </sheetView>
  </sheetViews>
  <sheetFormatPr defaultRowHeight="13.9" x14ac:dyDescent="0.4"/>
  <cols>
    <col min="1" max="1" width="8.46484375" style="6" customWidth="1"/>
    <col min="2" max="2" width="20.46484375" style="6" bestFit="1" customWidth="1"/>
    <col min="3" max="3" width="13.265625" style="6" customWidth="1"/>
    <col min="4" max="4" width="18.3984375" style="1" bestFit="1" customWidth="1"/>
    <col min="5" max="5" width="13.86328125" style="1" bestFit="1" customWidth="1"/>
    <col min="6" max="6" width="18.3984375" style="1" bestFit="1" customWidth="1"/>
    <col min="7" max="7" width="9.46484375" style="1" bestFit="1" customWidth="1"/>
    <col min="8" max="8" width="16.46484375" style="19" customWidth="1"/>
  </cols>
  <sheetData>
    <row r="1" spans="1:10" ht="61.9" customHeight="1" x14ac:dyDescent="0.4">
      <c r="A1" s="14" t="s">
        <v>19</v>
      </c>
      <c r="B1" s="14"/>
      <c r="C1" s="14"/>
      <c r="D1" s="14"/>
      <c r="E1" s="14"/>
      <c r="F1" s="14"/>
      <c r="G1" s="14"/>
      <c r="H1" s="14"/>
    </row>
    <row r="2" spans="1:10" s="4" customFormat="1" x14ac:dyDescent="0.4">
      <c r="A2" s="3" t="s">
        <v>0</v>
      </c>
      <c r="B2" s="15" t="s">
        <v>1</v>
      </c>
      <c r="C2" s="10"/>
      <c r="D2" s="3" t="s">
        <v>15</v>
      </c>
      <c r="E2" s="3" t="s">
        <v>13</v>
      </c>
      <c r="F2" s="3" t="s">
        <v>16</v>
      </c>
      <c r="G2" s="11" t="s">
        <v>14</v>
      </c>
      <c r="H2" s="16" t="s">
        <v>17</v>
      </c>
    </row>
    <row r="3" spans="1:10" s="4" customFormat="1" x14ac:dyDescent="0.4">
      <c r="A3" s="9" t="s">
        <v>18</v>
      </c>
      <c r="B3" s="9"/>
      <c r="C3" s="10"/>
      <c r="D3" s="5">
        <v>0.3</v>
      </c>
      <c r="E3" s="5">
        <v>0.25</v>
      </c>
      <c r="F3" s="5">
        <v>0.45</v>
      </c>
      <c r="G3" s="13"/>
      <c r="H3" s="17"/>
    </row>
    <row r="4" spans="1:10" x14ac:dyDescent="0.4">
      <c r="A4" s="11" t="s">
        <v>9</v>
      </c>
      <c r="B4" s="3" t="s">
        <v>2</v>
      </c>
      <c r="C4" s="3" t="s">
        <v>20</v>
      </c>
      <c r="D4" s="2">
        <v>94.117647058823522</v>
      </c>
      <c r="E4" s="2">
        <v>93</v>
      </c>
      <c r="F4" s="2">
        <v>100</v>
      </c>
      <c r="G4" s="2">
        <f>$D4*$D$3+$E4*$E$3+$F4*$F$3</f>
        <v>96.485294117647058</v>
      </c>
      <c r="H4" s="7" t="str">
        <f>IF(G4&lt;85,IF(G4&lt;70,IF(G4&lt;50,"不合格","合格"),"良好"),"优秀")</f>
        <v>优秀</v>
      </c>
      <c r="J4" s="20"/>
    </row>
    <row r="5" spans="1:10" x14ac:dyDescent="0.4">
      <c r="A5" s="12"/>
      <c r="B5" s="3" t="s">
        <v>3</v>
      </c>
      <c r="C5" s="3" t="s">
        <v>21</v>
      </c>
      <c r="D5" s="2">
        <v>92.64705882352942</v>
      </c>
      <c r="E5" s="2">
        <v>92</v>
      </c>
      <c r="F5" s="2">
        <v>95.5</v>
      </c>
      <c r="G5" s="2">
        <f t="shared" ref="G5:G24" si="0">$D5*$D$3+$E5*$E$3+$F5*$F$3</f>
        <v>93.769117647058835</v>
      </c>
      <c r="H5" s="7" t="str">
        <f t="shared" ref="H5:H24" si="1">IF(G5&lt;85,IF(G5&lt;70,IF(G5&lt;50,"不合格","合格"),"良好"),"优秀")</f>
        <v>优秀</v>
      </c>
      <c r="J5" s="20"/>
    </row>
    <row r="6" spans="1:10" x14ac:dyDescent="0.4">
      <c r="A6" s="12"/>
      <c r="B6" s="3" t="s">
        <v>7</v>
      </c>
      <c r="C6" s="3" t="s">
        <v>22</v>
      </c>
      <c r="D6" s="2">
        <v>81.564705882352939</v>
      </c>
      <c r="E6" s="2">
        <v>0</v>
      </c>
      <c r="F6" s="2">
        <v>99</v>
      </c>
      <c r="G6" s="2">
        <f t="shared" si="0"/>
        <v>69.019411764705893</v>
      </c>
      <c r="H6" s="18" t="str">
        <f t="shared" si="1"/>
        <v>合格</v>
      </c>
      <c r="J6" s="20"/>
    </row>
    <row r="7" spans="1:10" x14ac:dyDescent="0.4">
      <c r="A7" s="12"/>
      <c r="B7" s="3" t="s">
        <v>5</v>
      </c>
      <c r="C7" s="3" t="s">
        <v>23</v>
      </c>
      <c r="D7" s="2">
        <v>87.941176470588204</v>
      </c>
      <c r="E7" s="2">
        <v>87</v>
      </c>
      <c r="F7" s="2">
        <v>95.5</v>
      </c>
      <c r="G7" s="2">
        <f t="shared" si="0"/>
        <v>91.107352941176458</v>
      </c>
      <c r="H7" s="7" t="str">
        <f t="shared" si="1"/>
        <v>优秀</v>
      </c>
      <c r="J7" s="20"/>
    </row>
    <row r="8" spans="1:10" x14ac:dyDescent="0.4">
      <c r="A8" s="12"/>
      <c r="B8" s="3" t="s">
        <v>8</v>
      </c>
      <c r="C8" s="3" t="s">
        <v>24</v>
      </c>
      <c r="D8" s="2">
        <v>89.411764705882362</v>
      </c>
      <c r="E8" s="2">
        <v>88.75</v>
      </c>
      <c r="F8" s="2">
        <v>95.5</v>
      </c>
      <c r="G8" s="2">
        <f t="shared" si="0"/>
        <v>91.986029411764719</v>
      </c>
      <c r="H8" s="7" t="str">
        <f t="shared" si="1"/>
        <v>优秀</v>
      </c>
      <c r="J8" s="20"/>
    </row>
    <row r="9" spans="1:10" x14ac:dyDescent="0.4">
      <c r="A9" s="12"/>
      <c r="B9" s="3" t="s">
        <v>4</v>
      </c>
      <c r="C9" s="3" t="s">
        <v>25</v>
      </c>
      <c r="D9" s="2">
        <v>84.85294117647058</v>
      </c>
      <c r="E9" s="2">
        <v>83.875</v>
      </c>
      <c r="F9" s="2">
        <v>96.5</v>
      </c>
      <c r="G9" s="2">
        <f t="shared" si="0"/>
        <v>89.849632352941171</v>
      </c>
      <c r="H9" s="7" t="str">
        <f t="shared" si="1"/>
        <v>优秀</v>
      </c>
      <c r="J9" s="20"/>
    </row>
    <row r="10" spans="1:10" x14ac:dyDescent="0.4">
      <c r="A10" s="13"/>
      <c r="B10" s="3" t="s">
        <v>6</v>
      </c>
      <c r="C10" s="3" t="s">
        <v>26</v>
      </c>
      <c r="D10" s="2">
        <v>90.588235294117652</v>
      </c>
      <c r="E10" s="2">
        <v>89.5</v>
      </c>
      <c r="F10" s="2">
        <v>95.5</v>
      </c>
      <c r="G10" s="2">
        <f t="shared" si="0"/>
        <v>92.526470588235298</v>
      </c>
      <c r="H10" s="7" t="str">
        <f t="shared" si="1"/>
        <v>优秀</v>
      </c>
      <c r="J10" s="20"/>
    </row>
    <row r="11" spans="1:10" x14ac:dyDescent="0.4">
      <c r="A11" s="8" t="s">
        <v>10</v>
      </c>
      <c r="B11" s="3" t="s">
        <v>2</v>
      </c>
      <c r="C11" s="3" t="s">
        <v>27</v>
      </c>
      <c r="D11" s="2">
        <v>78.43129411764707</v>
      </c>
      <c r="E11" s="2">
        <v>0</v>
      </c>
      <c r="F11" s="2">
        <v>96.25</v>
      </c>
      <c r="G11" s="2">
        <f t="shared" si="0"/>
        <v>66.841888235294121</v>
      </c>
      <c r="H11" s="18" t="str">
        <f t="shared" si="1"/>
        <v>合格</v>
      </c>
    </row>
    <row r="12" spans="1:10" x14ac:dyDescent="0.4">
      <c r="A12" s="8"/>
      <c r="B12" s="3" t="s">
        <v>3</v>
      </c>
      <c r="C12" s="3" t="s">
        <v>28</v>
      </c>
      <c r="D12" s="2">
        <v>83.82352941176471</v>
      </c>
      <c r="E12" s="2">
        <v>90.5</v>
      </c>
      <c r="F12" s="2">
        <v>98.75</v>
      </c>
      <c r="G12" s="2">
        <f t="shared" si="0"/>
        <v>92.20955882352942</v>
      </c>
      <c r="H12" s="7" t="str">
        <f t="shared" si="1"/>
        <v>优秀</v>
      </c>
    </row>
    <row r="13" spans="1:10" x14ac:dyDescent="0.4">
      <c r="A13" s="8"/>
      <c r="B13" s="3" t="s">
        <v>7</v>
      </c>
      <c r="C13" s="3" t="s">
        <v>29</v>
      </c>
      <c r="D13" s="2">
        <v>88.235294117647058</v>
      </c>
      <c r="E13" s="2">
        <v>90.625</v>
      </c>
      <c r="F13" s="2">
        <v>97.5</v>
      </c>
      <c r="G13" s="2">
        <f>$D13*$D$3+$E13*$E$3+$F13*$F$3</f>
        <v>93.001838235294116</v>
      </c>
      <c r="H13" s="7" t="str">
        <f t="shared" si="1"/>
        <v>优秀</v>
      </c>
    </row>
    <row r="14" spans="1:10" x14ac:dyDescent="0.4">
      <c r="A14" s="8"/>
      <c r="B14" s="3" t="s">
        <v>6</v>
      </c>
      <c r="C14" s="3" t="s">
        <v>30</v>
      </c>
      <c r="D14" s="2">
        <v>89.117647058823536</v>
      </c>
      <c r="E14" s="2">
        <v>89.25</v>
      </c>
      <c r="F14" s="2">
        <v>97.5</v>
      </c>
      <c r="G14" s="2">
        <f>$D14*$D$3+$E14*$E$3+$F14*$F$3</f>
        <v>92.922794117647058</v>
      </c>
      <c r="H14" s="7" t="str">
        <f t="shared" si="1"/>
        <v>优秀</v>
      </c>
    </row>
    <row r="15" spans="1:10" x14ac:dyDescent="0.4">
      <c r="A15" s="8"/>
      <c r="B15" s="3" t="s">
        <v>4</v>
      </c>
      <c r="C15" s="3" t="s">
        <v>31</v>
      </c>
      <c r="D15" s="2">
        <v>84.705882352941174</v>
      </c>
      <c r="E15" s="2">
        <v>87.75</v>
      </c>
      <c r="F15" s="2">
        <v>96.25</v>
      </c>
      <c r="G15" s="2">
        <f>$D15*$D$3+$E15*$E$3+$F15*$F$3</f>
        <v>90.661764705882348</v>
      </c>
      <c r="H15" s="7" t="str">
        <f t="shared" si="1"/>
        <v>优秀</v>
      </c>
    </row>
    <row r="16" spans="1:10" x14ac:dyDescent="0.4">
      <c r="A16" s="8"/>
      <c r="B16" s="3" t="s">
        <v>12</v>
      </c>
      <c r="C16" s="3" t="s">
        <v>32</v>
      </c>
      <c r="D16" s="2">
        <v>77.64705882352942</v>
      </c>
      <c r="E16" s="2">
        <v>0</v>
      </c>
      <c r="F16" s="2">
        <v>97.5</v>
      </c>
      <c r="G16" s="2">
        <f t="shared" si="0"/>
        <v>67.169117647058826</v>
      </c>
      <c r="H16" s="18" t="str">
        <f t="shared" si="1"/>
        <v>合格</v>
      </c>
    </row>
    <row r="17" spans="1:8" x14ac:dyDescent="0.4">
      <c r="A17" s="8"/>
      <c r="B17" s="3" t="s">
        <v>8</v>
      </c>
      <c r="C17" s="3" t="s">
        <v>33</v>
      </c>
      <c r="D17" s="2">
        <v>78.82352941176471</v>
      </c>
      <c r="E17" s="2">
        <v>0</v>
      </c>
      <c r="F17" s="2">
        <v>98.75</v>
      </c>
      <c r="G17" s="2">
        <f t="shared" si="0"/>
        <v>68.08455882352942</v>
      </c>
      <c r="H17" s="18" t="str">
        <f t="shared" si="1"/>
        <v>合格</v>
      </c>
    </row>
    <row r="18" spans="1:8" x14ac:dyDescent="0.4">
      <c r="A18" s="11" t="s">
        <v>11</v>
      </c>
      <c r="B18" s="3" t="s">
        <v>2</v>
      </c>
      <c r="C18" s="3" t="s">
        <v>34</v>
      </c>
      <c r="D18" s="2">
        <v>88.235294117647058</v>
      </c>
      <c r="E18" s="2">
        <v>90.25</v>
      </c>
      <c r="F18" s="2">
        <v>74.33</v>
      </c>
      <c r="G18" s="2">
        <f t="shared" si="0"/>
        <v>82.481588235294112</v>
      </c>
      <c r="H18" s="21" t="str">
        <f t="shared" si="1"/>
        <v>良好</v>
      </c>
    </row>
    <row r="19" spans="1:8" x14ac:dyDescent="0.4">
      <c r="A19" s="12"/>
      <c r="B19" s="3" t="s">
        <v>3</v>
      </c>
      <c r="C19" s="3" t="s">
        <v>35</v>
      </c>
      <c r="D19" s="2">
        <v>91.470588235294116</v>
      </c>
      <c r="E19" s="2">
        <v>92.625</v>
      </c>
      <c r="F19" s="2">
        <v>94.33</v>
      </c>
      <c r="G19" s="2">
        <f t="shared" si="0"/>
        <v>93.045926470588228</v>
      </c>
      <c r="H19" s="7" t="str">
        <f t="shared" si="1"/>
        <v>优秀</v>
      </c>
    </row>
    <row r="20" spans="1:8" x14ac:dyDescent="0.4">
      <c r="A20" s="12"/>
      <c r="B20" s="3" t="s">
        <v>7</v>
      </c>
      <c r="C20" s="3" t="s">
        <v>37</v>
      </c>
      <c r="D20" s="2">
        <v>72.941176470588232</v>
      </c>
      <c r="E20" s="2">
        <v>0</v>
      </c>
      <c r="F20" s="2">
        <v>88.67</v>
      </c>
      <c r="G20" s="2">
        <f t="shared" si="0"/>
        <v>61.783852941176463</v>
      </c>
      <c r="H20" s="18" t="str">
        <f t="shared" si="1"/>
        <v>合格</v>
      </c>
    </row>
    <row r="21" spans="1:8" x14ac:dyDescent="0.4">
      <c r="A21" s="12"/>
      <c r="B21" s="3" t="s">
        <v>6</v>
      </c>
      <c r="C21" s="3" t="s">
        <v>40</v>
      </c>
      <c r="D21" s="2">
        <v>87.647058823529406</v>
      </c>
      <c r="E21" s="2">
        <v>89.25</v>
      </c>
      <c r="F21" s="2">
        <v>85.67</v>
      </c>
      <c r="G21" s="2">
        <f t="shared" si="0"/>
        <v>87.15811764705883</v>
      </c>
      <c r="H21" s="7" t="str">
        <f t="shared" si="1"/>
        <v>优秀</v>
      </c>
    </row>
    <row r="22" spans="1:8" x14ac:dyDescent="0.4">
      <c r="A22" s="12"/>
      <c r="B22" s="3" t="s">
        <v>4</v>
      </c>
      <c r="C22" s="6" t="s">
        <v>36</v>
      </c>
      <c r="D22" s="2">
        <v>85.882352941176464</v>
      </c>
      <c r="E22" s="2">
        <v>89.625</v>
      </c>
      <c r="F22" s="2">
        <v>93.67</v>
      </c>
      <c r="G22" s="2">
        <f t="shared" si="0"/>
        <v>90.322455882352941</v>
      </c>
      <c r="H22" s="7" t="str">
        <f t="shared" si="1"/>
        <v>优秀</v>
      </c>
    </row>
    <row r="23" spans="1:8" x14ac:dyDescent="0.4">
      <c r="A23" s="12"/>
      <c r="B23" s="3" t="s">
        <v>5</v>
      </c>
      <c r="C23" s="3" t="s">
        <v>38</v>
      </c>
      <c r="D23" s="2">
        <v>82.941176470588246</v>
      </c>
      <c r="E23" s="2">
        <v>87.125</v>
      </c>
      <c r="F23" s="2">
        <v>88.67</v>
      </c>
      <c r="G23" s="2">
        <f t="shared" si="0"/>
        <v>86.565102941176477</v>
      </c>
      <c r="H23" s="7" t="str">
        <f t="shared" si="1"/>
        <v>优秀</v>
      </c>
    </row>
    <row r="24" spans="1:8" x14ac:dyDescent="0.4">
      <c r="A24" s="13"/>
      <c r="B24" s="3" t="s">
        <v>8</v>
      </c>
      <c r="C24" s="3" t="s">
        <v>39</v>
      </c>
      <c r="D24" s="2">
        <v>83.82352941176471</v>
      </c>
      <c r="E24" s="2">
        <v>88.125</v>
      </c>
      <c r="F24" s="2">
        <v>85</v>
      </c>
      <c r="G24" s="2">
        <f t="shared" si="0"/>
        <v>85.42830882352942</v>
      </c>
      <c r="H24" s="7" t="str">
        <f t="shared" si="1"/>
        <v>优秀</v>
      </c>
    </row>
  </sheetData>
  <mergeCells count="8">
    <mergeCell ref="H2:H3"/>
    <mergeCell ref="A1:H1"/>
    <mergeCell ref="B2:C2"/>
    <mergeCell ref="A11:A17"/>
    <mergeCell ref="A3:C3"/>
    <mergeCell ref="A4:A10"/>
    <mergeCell ref="A18:A24"/>
    <mergeCell ref="G2:G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74A9-2140-4422-9724-A38C7400AAF1}">
  <dimension ref="A1"/>
  <sheetViews>
    <sheetView workbookViewId="0"/>
  </sheetViews>
  <sheetFormatPr defaultRowHeight="13.9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郑滨凯</dc:creator>
  <cp:lastModifiedBy>郑滨凯</cp:lastModifiedBy>
  <dcterms:created xsi:type="dcterms:W3CDTF">2022-09-03T01:36:57Z</dcterms:created>
  <dcterms:modified xsi:type="dcterms:W3CDTF">2022-09-09T15:56:04Z</dcterms:modified>
</cp:coreProperties>
</file>