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7d8b4a3a380051/文档/"/>
    </mc:Choice>
  </mc:AlternateContent>
  <xr:revisionPtr revIDLastSave="22" documentId="8_{5448918B-7BD8-4BA6-BFDA-6716BADAF521}" xr6:coauthVersionLast="47" xr6:coauthVersionMax="47" xr10:uidLastSave="{F5A5082B-05E6-40AB-83CD-4A17E99B90FB}"/>
  <bookViews>
    <workbookView xWindow="-108" yWindow="-108" windowWidth="23256" windowHeight="12456" xr2:uid="{C85D1BE4-BAFE-4908-8093-D8836F8706B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1" l="1"/>
  <c r="H2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4" i="1"/>
  <c r="H4" i="1" s="1"/>
</calcChain>
</file>

<file path=xl/sharedStrings.xml><?xml version="1.0" encoding="utf-8"?>
<sst xmlns="http://schemas.openxmlformats.org/spreadsheetml/2006/main" count="54" uniqueCount="42">
  <si>
    <t>班级</t>
    <phoneticPr fontId="1" type="noConversion"/>
  </si>
  <si>
    <t>展示学生</t>
    <phoneticPr fontId="1" type="noConversion"/>
  </si>
  <si>
    <t>班长</t>
    <phoneticPr fontId="1" type="noConversion"/>
  </si>
  <si>
    <t>团支书</t>
    <phoneticPr fontId="1" type="noConversion"/>
  </si>
  <si>
    <t>组织委员</t>
    <phoneticPr fontId="1" type="noConversion"/>
  </si>
  <si>
    <t>生活委员</t>
    <phoneticPr fontId="1" type="noConversion"/>
  </si>
  <si>
    <t>劳动委员</t>
    <phoneticPr fontId="1" type="noConversion"/>
  </si>
  <si>
    <t>学习委员</t>
    <phoneticPr fontId="1" type="noConversion"/>
  </si>
  <si>
    <t>文体委员</t>
    <phoneticPr fontId="1" type="noConversion"/>
  </si>
  <si>
    <t>李雪晴</t>
    <phoneticPr fontId="1" type="noConversion"/>
  </si>
  <si>
    <t>陈丹虹</t>
    <phoneticPr fontId="1" type="noConversion"/>
  </si>
  <si>
    <t>陈婷宜</t>
    <phoneticPr fontId="1" type="noConversion"/>
  </si>
  <si>
    <t>邢修芸</t>
    <phoneticPr fontId="1" type="noConversion"/>
  </si>
  <si>
    <t>李文静</t>
    <phoneticPr fontId="1" type="noConversion"/>
  </si>
  <si>
    <t>陈娟</t>
    <phoneticPr fontId="1" type="noConversion"/>
  </si>
  <si>
    <t>谢俊涛</t>
    <phoneticPr fontId="1" type="noConversion"/>
  </si>
  <si>
    <t>张昊宇</t>
    <phoneticPr fontId="1" type="noConversion"/>
  </si>
  <si>
    <t>叶晓韵</t>
    <phoneticPr fontId="1" type="noConversion"/>
  </si>
  <si>
    <t>朱万萌</t>
    <phoneticPr fontId="1" type="noConversion"/>
  </si>
  <si>
    <t>朱弘毅</t>
    <phoneticPr fontId="1" type="noConversion"/>
  </si>
  <si>
    <t>杨翰伦</t>
    <phoneticPr fontId="1" type="noConversion"/>
  </si>
  <si>
    <t>孟健达</t>
    <phoneticPr fontId="1" type="noConversion"/>
  </si>
  <si>
    <t>缪梦昭</t>
    <phoneticPr fontId="1" type="noConversion"/>
  </si>
  <si>
    <t>1班</t>
    <phoneticPr fontId="1" type="noConversion"/>
  </si>
  <si>
    <t>2班</t>
    <phoneticPr fontId="1" type="noConversion"/>
  </si>
  <si>
    <t>3班</t>
    <phoneticPr fontId="1" type="noConversion"/>
  </si>
  <si>
    <t>生活委员、心理委员</t>
    <phoneticPr fontId="1" type="noConversion"/>
  </si>
  <si>
    <t>王奕鹏</t>
    <phoneticPr fontId="1" type="noConversion"/>
  </si>
  <si>
    <t>范一迪</t>
    <phoneticPr fontId="1" type="noConversion"/>
  </si>
  <si>
    <t>马兴慧</t>
    <phoneticPr fontId="1" type="noConversion"/>
  </si>
  <si>
    <t>心理委员</t>
    <phoneticPr fontId="1" type="noConversion"/>
  </si>
  <si>
    <t>陈子睿</t>
    <phoneticPr fontId="1" type="noConversion"/>
  </si>
  <si>
    <t>吕航</t>
    <phoneticPr fontId="1" type="noConversion"/>
  </si>
  <si>
    <t>述职展示得分</t>
    <phoneticPr fontId="1" type="noConversion"/>
  </si>
  <si>
    <t>王佳富</t>
    <phoneticPr fontId="1" type="noConversion"/>
  </si>
  <si>
    <t>郑超凡</t>
    <phoneticPr fontId="1" type="noConversion"/>
  </si>
  <si>
    <t>最终分数</t>
    <phoneticPr fontId="1" type="noConversion"/>
  </si>
  <si>
    <t>年度工作报告得分</t>
    <phoneticPr fontId="1" type="noConversion"/>
  </si>
  <si>
    <t>同学民主评议得分</t>
    <phoneticPr fontId="1" type="noConversion"/>
  </si>
  <si>
    <t>述职评价等级</t>
    <phoneticPr fontId="1" type="noConversion"/>
  </si>
  <si>
    <t>2021-2022学年2019级班团干部述职结果</t>
    <phoneticPr fontId="1" type="noConversion"/>
  </si>
  <si>
    <t>分值权重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</si>
</sst>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0_);[Red]\(0.00\)"/>
  </numFmts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8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8EAC8-4FEB-419A-90BC-D24A708DADB1}">
  <dimension ref="A1:H24"/>
  <sheetViews>
    <sheetView tabSelected="1" zoomScale="130" zoomScaleNormal="130" workbookViewId="0">
      <selection activeCell="A4" sqref="A4:A11"/>
    </sheetView>
  </sheetViews>
  <sheetFormatPr defaultRowHeight="13.8" x14ac:dyDescent="0.25"/>
  <cols>
    <col min="1" max="1" width="8.5546875" style="13" customWidth="1"/>
    <col min="2" max="2" width="20.44140625" style="13" bestFit="1" customWidth="1"/>
    <col min="3" max="3" width="13.21875" style="13" customWidth="1"/>
    <col min="4" max="4" width="18.33203125" style="1" bestFit="1" customWidth="1"/>
    <col min="5" max="5" width="13.88671875" style="1" bestFit="1" customWidth="1"/>
    <col min="6" max="6" width="18.33203125" style="1" bestFit="1" customWidth="1"/>
    <col min="7" max="7" width="9.5546875" style="1" bestFit="1" customWidth="1"/>
    <col min="8" max="8" width="16.5546875" style="13" customWidth="1"/>
  </cols>
  <sheetData>
    <row r="1" spans="1:8" ht="61.8" customHeight="1" x14ac:dyDescent="0.25">
      <c r="A1" s="2" t="s">
        <v>40</v>
      </c>
      <c r="B1" s="2"/>
      <c r="C1" s="2"/>
      <c r="D1" s="2"/>
      <c r="E1" s="2"/>
      <c r="F1" s="2"/>
      <c r="G1" s="2"/>
      <c r="H1" s="2"/>
    </row>
    <row r="2" spans="1:8" s="8" customFormat="1" x14ac:dyDescent="0.25">
      <c r="A2" s="4" t="s">
        <v>0</v>
      </c>
      <c r="B2" s="5" t="s">
        <v>1</v>
      </c>
      <c r="C2" s="6"/>
      <c r="D2" s="4" t="s">
        <v>37</v>
      </c>
      <c r="E2" s="4" t="s">
        <v>33</v>
      </c>
      <c r="F2" s="4" t="s">
        <v>38</v>
      </c>
      <c r="G2" s="7" t="s">
        <v>36</v>
      </c>
      <c r="H2" s="7" t="s">
        <v>39</v>
      </c>
    </row>
    <row r="3" spans="1:8" s="8" customFormat="1" x14ac:dyDescent="0.25">
      <c r="A3" s="9" t="s">
        <v>41</v>
      </c>
      <c r="B3" s="9"/>
      <c r="C3" s="6"/>
      <c r="D3" s="10">
        <v>0.3</v>
      </c>
      <c r="E3" s="10">
        <v>0.25</v>
      </c>
      <c r="F3" s="10">
        <v>0.45</v>
      </c>
      <c r="G3" s="11"/>
      <c r="H3" s="11"/>
    </row>
    <row r="4" spans="1:8" x14ac:dyDescent="0.25">
      <c r="A4" s="12" t="s">
        <v>23</v>
      </c>
      <c r="B4" s="4" t="s">
        <v>2</v>
      </c>
      <c r="C4" s="4" t="s">
        <v>9</v>
      </c>
      <c r="D4" s="3">
        <v>78.82352941176471</v>
      </c>
      <c r="E4" s="3">
        <v>85.2</v>
      </c>
      <c r="F4" s="3">
        <v>92.19</v>
      </c>
      <c r="G4" s="3">
        <f>$D4*$D$3+$E4*$E$3+$F4*$F$3</f>
        <v>86.432558823529419</v>
      </c>
      <c r="H4" s="14" t="str">
        <f>IF(G4&lt;85,IF(G4&lt;70,IF(G4&lt;50,"不合格","合格"),"良好"),"优秀")</f>
        <v>优秀</v>
      </c>
    </row>
    <row r="5" spans="1:8" x14ac:dyDescent="0.25">
      <c r="A5" s="12"/>
      <c r="B5" s="4" t="s">
        <v>3</v>
      </c>
      <c r="C5" s="4" t="s">
        <v>28</v>
      </c>
      <c r="D5" s="3">
        <v>78.82352941176471</v>
      </c>
      <c r="E5" s="3">
        <v>0</v>
      </c>
      <c r="F5" s="3">
        <v>93.44</v>
      </c>
      <c r="G5" s="3">
        <f t="shared" ref="G5:G24" si="0">$D5*$D$3+$E5*$E$3+$F5*$F$3</f>
        <v>65.695058823529422</v>
      </c>
      <c r="H5" s="4" t="str">
        <f t="shared" ref="H5:H24" si="1">IF(G5&lt;85,IF(G5&lt;70,IF(G5&lt;50,"不合格","合格"),"良好"),"优秀")</f>
        <v>合格</v>
      </c>
    </row>
    <row r="6" spans="1:8" x14ac:dyDescent="0.25">
      <c r="A6" s="12"/>
      <c r="B6" s="4" t="s">
        <v>7</v>
      </c>
      <c r="C6" s="4" t="s">
        <v>29</v>
      </c>
      <c r="D6" s="3">
        <v>78.35294117647058</v>
      </c>
      <c r="E6" s="3">
        <v>0</v>
      </c>
      <c r="F6" s="3">
        <v>91.56</v>
      </c>
      <c r="G6" s="3">
        <f t="shared" si="0"/>
        <v>64.707882352941184</v>
      </c>
      <c r="H6" s="4" t="str">
        <f t="shared" si="1"/>
        <v>合格</v>
      </c>
    </row>
    <row r="7" spans="1:8" x14ac:dyDescent="0.25">
      <c r="A7" s="12"/>
      <c r="B7" s="4" t="s">
        <v>4</v>
      </c>
      <c r="C7" s="4" t="s">
        <v>14</v>
      </c>
      <c r="D7" s="3">
        <v>88.235294117647058</v>
      </c>
      <c r="E7" s="3">
        <v>92.325000000000003</v>
      </c>
      <c r="F7" s="3">
        <v>93.13</v>
      </c>
      <c r="G7" s="3">
        <f t="shared" si="0"/>
        <v>91.460338235294103</v>
      </c>
      <c r="H7" s="14" t="str">
        <f t="shared" si="1"/>
        <v>优秀</v>
      </c>
    </row>
    <row r="8" spans="1:8" x14ac:dyDescent="0.25">
      <c r="A8" s="12"/>
      <c r="B8" s="4" t="s">
        <v>5</v>
      </c>
      <c r="C8" s="4" t="s">
        <v>10</v>
      </c>
      <c r="D8" s="3">
        <v>88.941176470588218</v>
      </c>
      <c r="E8" s="3">
        <v>93.4</v>
      </c>
      <c r="F8" s="3">
        <v>94.69</v>
      </c>
      <c r="G8" s="3">
        <f t="shared" si="0"/>
        <v>92.642852941176471</v>
      </c>
      <c r="H8" s="14" t="str">
        <f t="shared" si="1"/>
        <v>优秀</v>
      </c>
    </row>
    <row r="9" spans="1:8" x14ac:dyDescent="0.25">
      <c r="A9" s="12"/>
      <c r="B9" s="4" t="s">
        <v>30</v>
      </c>
      <c r="C9" s="4" t="s">
        <v>31</v>
      </c>
      <c r="D9" s="3">
        <v>80.235294117647058</v>
      </c>
      <c r="E9" s="3">
        <v>0</v>
      </c>
      <c r="F9" s="3">
        <v>90.31</v>
      </c>
      <c r="G9" s="3">
        <f t="shared" si="0"/>
        <v>64.710088235294123</v>
      </c>
      <c r="H9" s="4" t="str">
        <f t="shared" si="1"/>
        <v>合格</v>
      </c>
    </row>
    <row r="10" spans="1:8" x14ac:dyDescent="0.25">
      <c r="A10" s="12"/>
      <c r="B10" s="4" t="s">
        <v>6</v>
      </c>
      <c r="C10" s="4" t="s">
        <v>11</v>
      </c>
      <c r="D10" s="3">
        <v>88.705882352941174</v>
      </c>
      <c r="E10" s="3">
        <v>93.4</v>
      </c>
      <c r="F10" s="3">
        <v>91.56</v>
      </c>
      <c r="G10" s="3">
        <f t="shared" si="0"/>
        <v>91.163764705882357</v>
      </c>
      <c r="H10" s="14" t="str">
        <f t="shared" si="1"/>
        <v>优秀</v>
      </c>
    </row>
    <row r="11" spans="1:8" x14ac:dyDescent="0.25">
      <c r="A11" s="12"/>
      <c r="B11" s="4" t="s">
        <v>8</v>
      </c>
      <c r="C11" s="4" t="s">
        <v>32</v>
      </c>
      <c r="D11" s="3">
        <v>78.588235294117652</v>
      </c>
      <c r="E11" s="3">
        <v>0</v>
      </c>
      <c r="F11" s="3">
        <v>89.69</v>
      </c>
      <c r="G11" s="3">
        <f t="shared" si="0"/>
        <v>63.936970588235297</v>
      </c>
      <c r="H11" s="4" t="str">
        <f t="shared" si="1"/>
        <v>合格</v>
      </c>
    </row>
    <row r="12" spans="1:8" x14ac:dyDescent="0.25">
      <c r="A12" s="12" t="s">
        <v>24</v>
      </c>
      <c r="B12" s="4" t="s">
        <v>2</v>
      </c>
      <c r="C12" s="4" t="s">
        <v>12</v>
      </c>
      <c r="D12" s="3">
        <v>88.470588235294102</v>
      </c>
      <c r="E12" s="3">
        <v>92.8</v>
      </c>
      <c r="F12" s="3">
        <v>95.83</v>
      </c>
      <c r="G12" s="3">
        <f t="shared" si="0"/>
        <v>92.864676470588222</v>
      </c>
      <c r="H12" s="14" t="str">
        <f t="shared" si="1"/>
        <v>优秀</v>
      </c>
    </row>
    <row r="13" spans="1:8" x14ac:dyDescent="0.25">
      <c r="A13" s="12"/>
      <c r="B13" s="4" t="s">
        <v>3</v>
      </c>
      <c r="C13" s="4" t="s">
        <v>20</v>
      </c>
      <c r="D13" s="3">
        <v>88.941176470588218</v>
      </c>
      <c r="E13" s="3">
        <v>91.525000000000006</v>
      </c>
      <c r="F13" s="3">
        <v>95.42</v>
      </c>
      <c r="G13" s="3">
        <f t="shared" si="0"/>
        <v>92.502602941176463</v>
      </c>
      <c r="H13" s="14" t="str">
        <f t="shared" si="1"/>
        <v>优秀</v>
      </c>
    </row>
    <row r="14" spans="1:8" x14ac:dyDescent="0.25">
      <c r="A14" s="12"/>
      <c r="B14" s="4" t="s">
        <v>7</v>
      </c>
      <c r="C14" s="4" t="s">
        <v>22</v>
      </c>
      <c r="D14" s="3">
        <v>89.647058823529406</v>
      </c>
      <c r="E14" s="3">
        <v>92.3</v>
      </c>
      <c r="F14" s="3">
        <v>96.25</v>
      </c>
      <c r="G14" s="3">
        <f t="shared" si="0"/>
        <v>93.281617647058823</v>
      </c>
      <c r="H14" s="14" t="str">
        <f t="shared" si="1"/>
        <v>优秀</v>
      </c>
    </row>
    <row r="15" spans="1:8" x14ac:dyDescent="0.25">
      <c r="A15" s="12"/>
      <c r="B15" s="4" t="s">
        <v>4</v>
      </c>
      <c r="C15" s="4" t="s">
        <v>34</v>
      </c>
      <c r="D15" s="3">
        <v>81.17647058823529</v>
      </c>
      <c r="E15" s="3">
        <v>0</v>
      </c>
      <c r="F15" s="3">
        <v>92.92</v>
      </c>
      <c r="G15" s="3">
        <f t="shared" si="0"/>
        <v>66.166941176470587</v>
      </c>
      <c r="H15" s="4" t="str">
        <f t="shared" si="1"/>
        <v>合格</v>
      </c>
    </row>
    <row r="16" spans="1:8" x14ac:dyDescent="0.25">
      <c r="A16" s="12"/>
      <c r="B16" s="4" t="s">
        <v>26</v>
      </c>
      <c r="C16" s="4" t="s">
        <v>27</v>
      </c>
      <c r="D16" s="3">
        <v>84.470588235294116</v>
      </c>
      <c r="E16" s="3">
        <v>88.724999999999994</v>
      </c>
      <c r="F16" s="3">
        <v>92.08</v>
      </c>
      <c r="G16" s="3">
        <f t="shared" si="0"/>
        <v>88.958426470588222</v>
      </c>
      <c r="H16" s="14" t="str">
        <f t="shared" si="1"/>
        <v>优秀</v>
      </c>
    </row>
    <row r="17" spans="1:8" x14ac:dyDescent="0.25">
      <c r="A17" s="12"/>
      <c r="B17" s="4" t="s">
        <v>6</v>
      </c>
      <c r="C17" s="4" t="s">
        <v>15</v>
      </c>
      <c r="D17" s="3">
        <v>85.647058823529406</v>
      </c>
      <c r="E17" s="3">
        <v>89.775000000000006</v>
      </c>
      <c r="F17" s="3">
        <v>94.58</v>
      </c>
      <c r="G17" s="3">
        <f t="shared" si="0"/>
        <v>90.698867647058819</v>
      </c>
      <c r="H17" s="14" t="str">
        <f t="shared" si="1"/>
        <v>优秀</v>
      </c>
    </row>
    <row r="18" spans="1:8" x14ac:dyDescent="0.25">
      <c r="A18" s="12"/>
      <c r="B18" s="4" t="s">
        <v>8</v>
      </c>
      <c r="C18" s="4" t="s">
        <v>21</v>
      </c>
      <c r="D18" s="3">
        <v>88.000000000000014</v>
      </c>
      <c r="E18" s="3">
        <v>90.575000000000003</v>
      </c>
      <c r="F18" s="3">
        <v>91.67</v>
      </c>
      <c r="G18" s="3">
        <f t="shared" si="0"/>
        <v>90.29525000000001</v>
      </c>
      <c r="H18" s="14" t="str">
        <f t="shared" si="1"/>
        <v>优秀</v>
      </c>
    </row>
    <row r="19" spans="1:8" x14ac:dyDescent="0.25">
      <c r="A19" s="12" t="s">
        <v>25</v>
      </c>
      <c r="B19" s="4" t="s">
        <v>2</v>
      </c>
      <c r="C19" s="4" t="s">
        <v>13</v>
      </c>
      <c r="D19" s="3">
        <v>88.235294117647058</v>
      </c>
      <c r="E19" s="3">
        <v>91.224999999999994</v>
      </c>
      <c r="F19" s="3">
        <v>98</v>
      </c>
      <c r="G19" s="3">
        <f t="shared" si="0"/>
        <v>93.376838235294116</v>
      </c>
      <c r="H19" s="14" t="str">
        <f t="shared" si="1"/>
        <v>优秀</v>
      </c>
    </row>
    <row r="20" spans="1:8" x14ac:dyDescent="0.25">
      <c r="A20" s="12"/>
      <c r="B20" s="4" t="s">
        <v>3</v>
      </c>
      <c r="C20" s="4" t="s">
        <v>17</v>
      </c>
      <c r="D20" s="3">
        <v>91.764705882352942</v>
      </c>
      <c r="E20" s="3">
        <v>91.325000000000003</v>
      </c>
      <c r="F20" s="3">
        <v>98.5</v>
      </c>
      <c r="G20" s="3">
        <f t="shared" si="0"/>
        <v>94.685661764705884</v>
      </c>
      <c r="H20" s="14" t="str">
        <f t="shared" si="1"/>
        <v>优秀</v>
      </c>
    </row>
    <row r="21" spans="1:8" x14ac:dyDescent="0.25">
      <c r="A21" s="12"/>
      <c r="B21" s="4" t="s">
        <v>7</v>
      </c>
      <c r="C21" s="4" t="s">
        <v>18</v>
      </c>
      <c r="D21" s="3">
        <v>88.235294117647058</v>
      </c>
      <c r="E21" s="3">
        <v>88.85</v>
      </c>
      <c r="F21" s="3">
        <v>96</v>
      </c>
      <c r="G21" s="3">
        <f t="shared" si="0"/>
        <v>91.88308823529411</v>
      </c>
      <c r="H21" s="14" t="str">
        <f t="shared" si="1"/>
        <v>优秀</v>
      </c>
    </row>
    <row r="22" spans="1:8" x14ac:dyDescent="0.25">
      <c r="A22" s="12"/>
      <c r="B22" s="4" t="s">
        <v>4</v>
      </c>
      <c r="C22" s="4" t="s">
        <v>16</v>
      </c>
      <c r="D22" s="3">
        <v>88.941176470588218</v>
      </c>
      <c r="E22" s="3">
        <v>90.174999999999997</v>
      </c>
      <c r="F22" s="3">
        <v>97</v>
      </c>
      <c r="G22" s="3">
        <f t="shared" si="0"/>
        <v>92.87610294117647</v>
      </c>
      <c r="H22" s="14" t="str">
        <f t="shared" si="1"/>
        <v>优秀</v>
      </c>
    </row>
    <row r="23" spans="1:8" x14ac:dyDescent="0.25">
      <c r="A23" s="12"/>
      <c r="B23" s="4" t="s">
        <v>26</v>
      </c>
      <c r="C23" s="4" t="s">
        <v>19</v>
      </c>
      <c r="D23" s="3">
        <v>82.35294117647058</v>
      </c>
      <c r="E23" s="3">
        <v>0</v>
      </c>
      <c r="F23" s="3">
        <v>96</v>
      </c>
      <c r="G23" s="3">
        <f t="shared" si="0"/>
        <v>67.905882352941177</v>
      </c>
      <c r="H23" s="4" t="str">
        <f t="shared" si="1"/>
        <v>合格</v>
      </c>
    </row>
    <row r="24" spans="1:8" x14ac:dyDescent="0.25">
      <c r="A24" s="12"/>
      <c r="B24" s="4" t="s">
        <v>8</v>
      </c>
      <c r="C24" s="4" t="s">
        <v>35</v>
      </c>
      <c r="D24" s="3">
        <v>79.294117647058826</v>
      </c>
      <c r="E24" s="3">
        <v>0</v>
      </c>
      <c r="F24" s="3">
        <v>96</v>
      </c>
      <c r="G24" s="3">
        <f t="shared" si="0"/>
        <v>66.988235294117658</v>
      </c>
      <c r="H24" s="4" t="str">
        <f t="shared" si="1"/>
        <v>合格</v>
      </c>
    </row>
  </sheetData>
  <mergeCells count="8">
    <mergeCell ref="G2:G3"/>
    <mergeCell ref="H2:H3"/>
    <mergeCell ref="A1:H1"/>
    <mergeCell ref="B2:C2"/>
    <mergeCell ref="A4:A11"/>
    <mergeCell ref="A12:A18"/>
    <mergeCell ref="A19:A24"/>
    <mergeCell ref="A3:C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74A9-2140-4422-9724-A38C7400AAF1}">
  <dimension ref="A1"/>
  <sheetViews>
    <sheetView workbookViewId="0"/>
  </sheetViews>
  <sheetFormatPr defaultRowHeight="13.8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郑滨凯</dc:creator>
  <cp:lastModifiedBy>郑 滨凯</cp:lastModifiedBy>
  <dcterms:created xsi:type="dcterms:W3CDTF">2022-09-03T01:36:57Z</dcterms:created>
  <dcterms:modified xsi:type="dcterms:W3CDTF">2022-09-09T13:44:23Z</dcterms:modified>
</cp:coreProperties>
</file>