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Desktop\【20240820】-班委述职工作\"/>
    </mc:Choice>
  </mc:AlternateContent>
  <xr:revisionPtr revIDLastSave="0" documentId="13_ncr:1_{0931326B-74EF-4025-A2B7-BCACD3BED441}" xr6:coauthVersionLast="47" xr6:coauthVersionMax="47" xr10:uidLastSave="{00000000-0000-0000-0000-000000000000}"/>
  <bookViews>
    <workbookView xWindow="-120" yWindow="-120" windowWidth="29040" windowHeight="15720" xr2:uid="{E1CE36F1-E80B-4E9F-8A79-3A4D5D2166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18" i="1"/>
  <c r="G14" i="1"/>
  <c r="G11" i="1"/>
  <c r="G12" i="1"/>
  <c r="G13" i="1"/>
  <c r="G19" i="1"/>
  <c r="G20" i="1"/>
  <c r="G22" i="1"/>
  <c r="G6" i="1"/>
</calcChain>
</file>

<file path=xl/sharedStrings.xml><?xml version="1.0" encoding="utf-8"?>
<sst xmlns="http://schemas.openxmlformats.org/spreadsheetml/2006/main" count="105" uniqueCount="52">
  <si>
    <r>
      <rPr>
        <b/>
        <sz val="11"/>
        <color theme="1"/>
        <rFont val="宋体"/>
        <family val="3"/>
        <charset val="134"/>
      </rPr>
      <t>班级</t>
    </r>
  </si>
  <si>
    <r>
      <rPr>
        <b/>
        <sz val="11"/>
        <color theme="1"/>
        <rFont val="宋体"/>
        <family val="3"/>
        <charset val="134"/>
      </rPr>
      <t>展示学生</t>
    </r>
  </si>
  <si>
    <r>
      <rPr>
        <b/>
        <sz val="11"/>
        <color theme="1"/>
        <rFont val="宋体"/>
        <family val="3"/>
        <charset val="134"/>
      </rPr>
      <t>年度工作报告得分</t>
    </r>
  </si>
  <si>
    <r>
      <rPr>
        <b/>
        <sz val="11"/>
        <color theme="1"/>
        <rFont val="宋体"/>
        <family val="3"/>
        <charset val="134"/>
      </rPr>
      <t>述职展示得分</t>
    </r>
  </si>
  <si>
    <r>
      <rPr>
        <b/>
        <sz val="11"/>
        <color theme="1"/>
        <rFont val="宋体"/>
        <family val="3"/>
        <charset val="134"/>
      </rPr>
      <t>同学民主评议得分</t>
    </r>
  </si>
  <si>
    <r>
      <rPr>
        <b/>
        <sz val="11"/>
        <color theme="1"/>
        <rFont val="宋体"/>
        <family val="3"/>
        <charset val="134"/>
      </rPr>
      <t>最终分数</t>
    </r>
  </si>
  <si>
    <r>
      <rPr>
        <b/>
        <sz val="11"/>
        <rFont val="宋体"/>
        <family val="3"/>
        <charset val="134"/>
      </rPr>
      <t>述职评价等级</t>
    </r>
  </si>
  <si>
    <r>
      <rPr>
        <b/>
        <sz val="11"/>
        <color theme="1"/>
        <rFont val="宋体"/>
        <family val="3"/>
        <charset val="134"/>
      </rPr>
      <t>分值权重</t>
    </r>
  </si>
  <si>
    <r>
      <t>1</t>
    </r>
    <r>
      <rPr>
        <b/>
        <sz val="11"/>
        <color theme="1"/>
        <rFont val="宋体"/>
        <family val="3"/>
        <charset val="134"/>
      </rPr>
      <t>班</t>
    </r>
  </si>
  <si>
    <r>
      <rPr>
        <b/>
        <sz val="11"/>
        <color rgb="FF000000"/>
        <rFont val="宋体"/>
        <family val="3"/>
        <charset val="134"/>
      </rPr>
      <t>班长</t>
    </r>
    <r>
      <rPr>
        <b/>
        <sz val="11"/>
        <color rgb="FF000000"/>
        <rFont val="Times New Roman"/>
        <family val="1"/>
      </rPr>
      <t>+</t>
    </r>
    <r>
      <rPr>
        <b/>
        <sz val="11"/>
        <color rgb="FF000000"/>
        <rFont val="宋体"/>
        <family val="3"/>
        <charset val="134"/>
      </rPr>
      <t>团支部副书记</t>
    </r>
  </si>
  <si>
    <r>
      <rPr>
        <b/>
        <sz val="11"/>
        <rFont val="宋体"/>
        <family val="3"/>
        <charset val="134"/>
      </rPr>
      <t>不参评</t>
    </r>
    <phoneticPr fontId="3" type="noConversion"/>
  </si>
  <si>
    <r>
      <rPr>
        <b/>
        <sz val="11"/>
        <color rgb="FF000000"/>
        <rFont val="宋体"/>
        <family val="3"/>
        <charset val="134"/>
      </rPr>
      <t>团支部书记</t>
    </r>
    <r>
      <rPr>
        <b/>
        <sz val="11"/>
        <color rgb="FF000000"/>
        <rFont val="Times New Roman"/>
        <family val="1"/>
      </rPr>
      <t>+</t>
    </r>
    <r>
      <rPr>
        <b/>
        <sz val="11"/>
        <color rgb="FF000000"/>
        <rFont val="宋体"/>
        <family val="3"/>
        <charset val="134"/>
      </rPr>
      <t>副班长</t>
    </r>
  </si>
  <si>
    <r>
      <rPr>
        <b/>
        <sz val="11"/>
        <color rgb="FFFF0000"/>
        <rFont val="宋体"/>
        <family val="3"/>
        <charset val="134"/>
      </rPr>
      <t>优秀</t>
    </r>
  </si>
  <si>
    <r>
      <rPr>
        <b/>
        <sz val="11"/>
        <color rgb="FF000000"/>
        <rFont val="宋体"/>
        <family val="3"/>
        <charset val="134"/>
      </rPr>
      <t>学习委员</t>
    </r>
  </si>
  <si>
    <r>
      <rPr>
        <b/>
        <sz val="11"/>
        <color rgb="FF000000"/>
        <rFont val="宋体"/>
        <family val="3"/>
        <charset val="134"/>
      </rPr>
      <t>组织委员</t>
    </r>
  </si>
  <si>
    <r>
      <rPr>
        <b/>
        <sz val="11"/>
        <color rgb="FF000000"/>
        <rFont val="宋体"/>
        <family val="3"/>
        <charset val="134"/>
      </rPr>
      <t>生活委员</t>
    </r>
    <r>
      <rPr>
        <b/>
        <sz val="11"/>
        <color rgb="FF000000"/>
        <rFont val="Times New Roman"/>
        <family val="1"/>
      </rPr>
      <t>+</t>
    </r>
    <r>
      <rPr>
        <b/>
        <sz val="11"/>
        <color rgb="FF000000"/>
        <rFont val="宋体"/>
        <family val="3"/>
        <charset val="134"/>
      </rPr>
      <t>心理委员</t>
    </r>
  </si>
  <si>
    <r>
      <rPr>
        <b/>
        <sz val="11"/>
        <color rgb="FF000000"/>
        <rFont val="宋体"/>
        <family val="3"/>
        <charset val="134"/>
      </rPr>
      <t>劳动委员</t>
    </r>
    <r>
      <rPr>
        <b/>
        <sz val="11"/>
        <color rgb="FF000000"/>
        <rFont val="Times New Roman"/>
        <family val="1"/>
      </rPr>
      <t>+</t>
    </r>
    <r>
      <rPr>
        <b/>
        <sz val="11"/>
        <color rgb="FF000000"/>
        <rFont val="宋体"/>
        <family val="3"/>
        <charset val="134"/>
      </rPr>
      <t>实践委员</t>
    </r>
  </si>
  <si>
    <r>
      <rPr>
        <b/>
        <sz val="11"/>
        <color rgb="FF000000"/>
        <rFont val="宋体"/>
        <family val="3"/>
        <charset val="134"/>
      </rPr>
      <t>文体委员</t>
    </r>
    <r>
      <rPr>
        <b/>
        <sz val="11"/>
        <color rgb="FF000000"/>
        <rFont val="Times New Roman"/>
        <family val="1"/>
      </rPr>
      <t>+</t>
    </r>
    <r>
      <rPr>
        <b/>
        <sz val="11"/>
        <color rgb="FF000000"/>
        <rFont val="宋体"/>
        <family val="3"/>
        <charset val="134"/>
      </rPr>
      <t>宣传委员</t>
    </r>
  </si>
  <si>
    <r>
      <t>2</t>
    </r>
    <r>
      <rPr>
        <b/>
        <sz val="11"/>
        <color theme="1"/>
        <rFont val="宋体"/>
        <family val="3"/>
        <charset val="134"/>
      </rPr>
      <t>班</t>
    </r>
  </si>
  <si>
    <r>
      <t>3</t>
    </r>
    <r>
      <rPr>
        <b/>
        <sz val="11"/>
        <color theme="1"/>
        <rFont val="宋体"/>
        <family val="3"/>
        <charset val="134"/>
      </rPr>
      <t>班</t>
    </r>
  </si>
  <si>
    <r>
      <rPr>
        <b/>
        <sz val="11"/>
        <color rgb="FF000000"/>
        <rFont val="宋体"/>
        <family val="3"/>
        <charset val="134"/>
      </rPr>
      <t>余芸恒</t>
    </r>
  </si>
  <si>
    <r>
      <rPr>
        <b/>
        <sz val="11"/>
        <color rgb="FF000000"/>
        <rFont val="宋体"/>
        <family val="3"/>
        <charset val="134"/>
      </rPr>
      <t>李倩</t>
    </r>
  </si>
  <si>
    <r>
      <rPr>
        <b/>
        <sz val="11"/>
        <color rgb="FF000000"/>
        <rFont val="宋体"/>
        <family val="3"/>
        <charset val="134"/>
      </rPr>
      <t>孙乐乐</t>
    </r>
  </si>
  <si>
    <r>
      <rPr>
        <b/>
        <sz val="11"/>
        <color rgb="FF000000"/>
        <rFont val="宋体"/>
        <family val="3"/>
        <charset val="134"/>
      </rPr>
      <t>刘振坤</t>
    </r>
  </si>
  <si>
    <r>
      <rPr>
        <b/>
        <sz val="11"/>
        <color rgb="FF000000"/>
        <rFont val="宋体"/>
        <family val="3"/>
        <charset val="134"/>
      </rPr>
      <t>吴广文</t>
    </r>
  </si>
  <si>
    <r>
      <rPr>
        <b/>
        <sz val="11"/>
        <color rgb="FF000000"/>
        <rFont val="宋体"/>
        <family val="3"/>
        <charset val="134"/>
      </rPr>
      <t>肖雨青</t>
    </r>
  </si>
  <si>
    <r>
      <rPr>
        <b/>
        <sz val="11"/>
        <color rgb="FF000000"/>
        <rFont val="宋体"/>
        <family val="3"/>
        <charset val="134"/>
      </rPr>
      <t>刘邹源</t>
    </r>
  </si>
  <si>
    <r>
      <rPr>
        <b/>
        <sz val="10"/>
        <color rgb="FF000000"/>
        <rFont val="宋体"/>
        <family val="3"/>
        <charset val="134"/>
      </rPr>
      <t>张文帆</t>
    </r>
  </si>
  <si>
    <r>
      <rPr>
        <b/>
        <sz val="10"/>
        <color rgb="FF000000"/>
        <rFont val="宋体"/>
        <family val="3"/>
        <charset val="134"/>
      </rPr>
      <t>吴金硕</t>
    </r>
  </si>
  <si>
    <r>
      <rPr>
        <b/>
        <sz val="10"/>
        <color rgb="FF000000"/>
        <rFont val="宋体"/>
        <family val="3"/>
        <charset val="134"/>
      </rPr>
      <t>白成威</t>
    </r>
  </si>
  <si>
    <r>
      <rPr>
        <b/>
        <sz val="10"/>
        <color rgb="FF000000"/>
        <rFont val="宋体"/>
        <family val="3"/>
        <charset val="134"/>
      </rPr>
      <t>陈昊鹏</t>
    </r>
  </si>
  <si>
    <r>
      <rPr>
        <b/>
        <sz val="10"/>
        <color rgb="FF000000"/>
        <rFont val="宋体"/>
        <family val="3"/>
        <charset val="134"/>
      </rPr>
      <t>安力</t>
    </r>
  </si>
  <si>
    <r>
      <rPr>
        <b/>
        <sz val="10"/>
        <color rgb="FF000000"/>
        <rFont val="宋体"/>
        <family val="3"/>
        <charset val="134"/>
      </rPr>
      <t>曾志鹏</t>
    </r>
  </si>
  <si>
    <r>
      <rPr>
        <b/>
        <sz val="10"/>
        <color rgb="FF000000"/>
        <rFont val="宋体"/>
        <family val="3"/>
        <charset val="134"/>
      </rPr>
      <t>李建蓉</t>
    </r>
  </si>
  <si>
    <r>
      <rPr>
        <b/>
        <sz val="10"/>
        <color rgb="FF000000"/>
        <rFont val="宋体"/>
        <family val="3"/>
        <charset val="134"/>
      </rPr>
      <t>王丛</t>
    </r>
  </si>
  <si>
    <r>
      <rPr>
        <b/>
        <sz val="10"/>
        <color rgb="FF000000"/>
        <rFont val="宋体"/>
        <family val="3"/>
        <charset val="134"/>
      </rPr>
      <t>王金玉</t>
    </r>
  </si>
  <si>
    <r>
      <rPr>
        <b/>
        <sz val="10"/>
        <color rgb="FF000000"/>
        <rFont val="宋体"/>
        <family val="3"/>
        <charset val="134"/>
      </rPr>
      <t>谢日新</t>
    </r>
  </si>
  <si>
    <r>
      <rPr>
        <b/>
        <sz val="10"/>
        <color rgb="FF000000"/>
        <rFont val="宋体"/>
        <family val="3"/>
        <charset val="134"/>
      </rPr>
      <t>张赛轩</t>
    </r>
  </si>
  <si>
    <r>
      <rPr>
        <b/>
        <sz val="10"/>
        <color rgb="FF000000"/>
        <rFont val="宋体"/>
        <family val="3"/>
        <charset val="134"/>
      </rPr>
      <t>武凌彬</t>
    </r>
  </si>
  <si>
    <r>
      <rPr>
        <b/>
        <sz val="10"/>
        <color rgb="FF000000"/>
        <rFont val="宋体"/>
        <family val="3"/>
        <charset val="134"/>
      </rPr>
      <t>王振兆</t>
    </r>
  </si>
  <si>
    <r>
      <rPr>
        <b/>
        <sz val="10"/>
        <color rgb="FF000000"/>
        <rFont val="宋体"/>
        <family val="3"/>
        <charset val="134"/>
      </rPr>
      <t>谭瑜茜</t>
    </r>
  </si>
  <si>
    <t>/</t>
    <phoneticPr fontId="3" type="noConversion"/>
  </si>
  <si>
    <t>99.95 </t>
  </si>
  <si>
    <t>92.68 </t>
  </si>
  <si>
    <t>98.7 </t>
  </si>
  <si>
    <t>97.9 </t>
  </si>
  <si>
    <t>93.16 </t>
  </si>
  <si>
    <t>95.42  </t>
  </si>
  <si>
    <r>
      <rPr>
        <b/>
        <sz val="11"/>
        <color rgb="FF000000"/>
        <rFont val="等线"/>
        <family val="2"/>
        <charset val="134"/>
      </rPr>
      <t>注：优秀比例不超过年级班委总人数的</t>
    </r>
    <r>
      <rPr>
        <b/>
        <sz val="11"/>
        <color rgb="FF000000"/>
        <rFont val="Times New Roman"/>
        <family val="1"/>
      </rPr>
      <t>30%</t>
    </r>
    <phoneticPr fontId="3" type="noConversion"/>
  </si>
  <si>
    <r>
      <t>2023-2024</t>
    </r>
    <r>
      <rPr>
        <b/>
        <sz val="18"/>
        <color theme="1"/>
        <rFont val="宋体"/>
        <family val="3"/>
        <charset val="134"/>
      </rPr>
      <t>学年</t>
    </r>
    <r>
      <rPr>
        <b/>
        <sz val="18"/>
        <color theme="1"/>
        <rFont val="Times New Roman"/>
        <family val="1"/>
      </rPr>
      <t>2021</t>
    </r>
    <r>
      <rPr>
        <b/>
        <sz val="18"/>
        <color theme="1"/>
        <rFont val="宋体"/>
        <family val="3"/>
        <charset val="134"/>
      </rPr>
      <t>级班团干部述职结果</t>
    </r>
    <phoneticPr fontId="3" type="noConversion"/>
  </si>
  <si>
    <r>
      <rPr>
        <b/>
        <sz val="11"/>
        <color rgb="FF000000"/>
        <rFont val="宋体"/>
        <family val="3"/>
        <charset val="134"/>
      </rPr>
      <t>放弃述职</t>
    </r>
  </si>
  <si>
    <r>
      <rPr>
        <b/>
        <sz val="11"/>
        <color rgb="FF0070C0"/>
        <rFont val="宋体"/>
        <family val="3"/>
        <charset val="134"/>
      </rPr>
      <t>良好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</si>
</sst>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7" x14ac:knownFonts="1">
    <font>
      <sz val="11"/>
      <color theme="1"/>
      <name val="等线"/>
      <family val="2"/>
      <charset val="134"/>
      <scheme val="minor"/>
    </font>
    <font>
      <b/>
      <sz val="18"/>
      <color theme="1"/>
      <name val="Times New Roman"/>
      <family val="1"/>
    </font>
    <font>
      <b/>
      <sz val="18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b/>
      <sz val="11"/>
      <color rgb="FF000000"/>
      <name val="Times New Roman"/>
      <family val="1"/>
    </font>
    <font>
      <b/>
      <sz val="11"/>
      <color rgb="FF000000"/>
      <name val="宋体"/>
      <family val="3"/>
      <charset val="134"/>
    </font>
    <font>
      <b/>
      <sz val="11"/>
      <color rgb="FFFF0000"/>
      <name val="Times New Roman"/>
      <family val="1"/>
    </font>
    <font>
      <b/>
      <sz val="11"/>
      <color rgb="FFFF0000"/>
      <name val="宋体"/>
      <family val="3"/>
      <charset val="134"/>
    </font>
    <font>
      <b/>
      <sz val="10"/>
      <color rgb="FF000000"/>
      <name val="Times New Roman"/>
      <family val="1"/>
    </font>
    <font>
      <b/>
      <sz val="10"/>
      <color rgb="FF000000"/>
      <name val="宋体"/>
      <family val="3"/>
      <charset val="134"/>
    </font>
    <font>
      <b/>
      <sz val="11"/>
      <color rgb="FF000000"/>
      <name val="等线"/>
      <family val="2"/>
      <charset val="134"/>
    </font>
    <font>
      <b/>
      <sz val="11"/>
      <color rgb="FF0070C0"/>
      <name val="Times New Roman"/>
      <family val="1"/>
    </font>
    <font>
      <b/>
      <sz val="11"/>
      <color rgb="FF0070C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4" fillId="0" borderId="2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A413D-4465-4760-B354-D1D9D0D0D14C}">
  <dimension ref="A1:H25"/>
  <sheetViews>
    <sheetView tabSelected="1" workbookViewId="0">
      <selection activeCell="K28" sqref="K28"/>
    </sheetView>
  </sheetViews>
  <sheetFormatPr defaultRowHeight="14.25" x14ac:dyDescent="0.2"/>
  <cols>
    <col min="1" max="1" width="5.125" bestFit="1" customWidth="1"/>
    <col min="2" max="2" width="20.875" customWidth="1"/>
    <col min="3" max="3" width="6.625" bestFit="1" customWidth="1"/>
    <col min="4" max="4" width="17.625" bestFit="1" customWidth="1"/>
    <col min="5" max="5" width="14.5" bestFit="1" customWidth="1"/>
    <col min="6" max="6" width="17.625" bestFit="1" customWidth="1"/>
    <col min="7" max="7" width="9.625" bestFit="1" customWidth="1"/>
    <col min="8" max="8" width="13.25" bestFit="1" customWidth="1"/>
  </cols>
  <sheetData>
    <row r="1" spans="1:8" ht="22.5" x14ac:dyDescent="0.2">
      <c r="A1" s="13" t="s">
        <v>49</v>
      </c>
      <c r="B1" s="13"/>
      <c r="C1" s="13"/>
      <c r="D1" s="13"/>
      <c r="E1" s="13"/>
      <c r="F1" s="13"/>
      <c r="G1" s="13"/>
      <c r="H1" s="13"/>
    </row>
    <row r="2" spans="1:8" x14ac:dyDescent="0.2">
      <c r="A2" s="1" t="s">
        <v>0</v>
      </c>
      <c r="B2" s="14" t="s">
        <v>1</v>
      </c>
      <c r="C2" s="15"/>
      <c r="D2" s="1" t="s">
        <v>2</v>
      </c>
      <c r="E2" s="1" t="s">
        <v>3</v>
      </c>
      <c r="F2" s="1" t="s">
        <v>4</v>
      </c>
      <c r="G2" s="10" t="s">
        <v>5</v>
      </c>
      <c r="H2" s="16" t="s">
        <v>6</v>
      </c>
    </row>
    <row r="3" spans="1:8" x14ac:dyDescent="0.2">
      <c r="A3" s="18" t="s">
        <v>7</v>
      </c>
      <c r="B3" s="18"/>
      <c r="C3" s="15"/>
      <c r="D3" s="19">
        <v>0.3</v>
      </c>
      <c r="E3" s="19">
        <v>0.25</v>
      </c>
      <c r="F3" s="19">
        <v>0.45</v>
      </c>
      <c r="G3" s="12"/>
      <c r="H3" s="17"/>
    </row>
    <row r="4" spans="1:8" x14ac:dyDescent="0.2">
      <c r="A4" s="10" t="s">
        <v>8</v>
      </c>
      <c r="B4" s="2" t="s">
        <v>9</v>
      </c>
      <c r="C4" s="2" t="s">
        <v>20</v>
      </c>
      <c r="D4" s="2">
        <v>93.5</v>
      </c>
      <c r="E4" s="2" t="s">
        <v>50</v>
      </c>
      <c r="F4" s="2">
        <v>99</v>
      </c>
      <c r="G4" s="1" t="s">
        <v>41</v>
      </c>
      <c r="H4" s="3" t="s">
        <v>10</v>
      </c>
    </row>
    <row r="5" spans="1:8" x14ac:dyDescent="0.2">
      <c r="A5" s="11"/>
      <c r="B5" s="2" t="s">
        <v>11</v>
      </c>
      <c r="C5" s="4" t="s">
        <v>21</v>
      </c>
      <c r="D5" s="2">
        <v>93</v>
      </c>
      <c r="E5" s="2" t="s">
        <v>50</v>
      </c>
      <c r="F5" s="2" t="s">
        <v>44</v>
      </c>
      <c r="G5" s="1" t="s">
        <v>41</v>
      </c>
      <c r="H5" s="3" t="s">
        <v>10</v>
      </c>
    </row>
    <row r="6" spans="1:8" x14ac:dyDescent="0.2">
      <c r="A6" s="11"/>
      <c r="B6" s="2" t="s">
        <v>13</v>
      </c>
      <c r="C6" s="4" t="s">
        <v>22</v>
      </c>
      <c r="D6" s="2">
        <v>93.5</v>
      </c>
      <c r="E6" s="2">
        <v>92.428571428571431</v>
      </c>
      <c r="F6" s="2">
        <v>98.47</v>
      </c>
      <c r="G6" s="1">
        <f>0.3*D6+0.25*E6+0.45*F6</f>
        <v>95.468642857142868</v>
      </c>
      <c r="H6" s="5" t="s">
        <v>12</v>
      </c>
    </row>
    <row r="7" spans="1:8" x14ac:dyDescent="0.2">
      <c r="A7" s="11"/>
      <c r="B7" s="2" t="s">
        <v>14</v>
      </c>
      <c r="C7" s="4" t="s">
        <v>23</v>
      </c>
      <c r="D7" s="2">
        <v>92</v>
      </c>
      <c r="E7" s="2" t="s">
        <v>50</v>
      </c>
      <c r="F7" s="2">
        <v>90.1</v>
      </c>
      <c r="G7" s="1" t="s">
        <v>41</v>
      </c>
      <c r="H7" s="3" t="s">
        <v>10</v>
      </c>
    </row>
    <row r="8" spans="1:8" x14ac:dyDescent="0.2">
      <c r="A8" s="11"/>
      <c r="B8" s="2" t="s">
        <v>15</v>
      </c>
      <c r="C8" s="4" t="s">
        <v>24</v>
      </c>
      <c r="D8" s="2">
        <v>91.5</v>
      </c>
      <c r="E8" s="2" t="s">
        <v>50</v>
      </c>
      <c r="F8" s="2" t="s">
        <v>45</v>
      </c>
      <c r="G8" s="1" t="s">
        <v>41</v>
      </c>
      <c r="H8" s="3" t="s">
        <v>10</v>
      </c>
    </row>
    <row r="9" spans="1:8" x14ac:dyDescent="0.2">
      <c r="A9" s="11"/>
      <c r="B9" s="2" t="s">
        <v>16</v>
      </c>
      <c r="C9" s="4" t="s">
        <v>25</v>
      </c>
      <c r="D9" s="2">
        <v>87</v>
      </c>
      <c r="E9" s="2" t="s">
        <v>50</v>
      </c>
      <c r="F9" s="2">
        <v>96.07</v>
      </c>
      <c r="G9" s="1" t="s">
        <v>41</v>
      </c>
      <c r="H9" s="3" t="s">
        <v>10</v>
      </c>
    </row>
    <row r="10" spans="1:8" x14ac:dyDescent="0.2">
      <c r="A10" s="12"/>
      <c r="B10" s="2" t="s">
        <v>17</v>
      </c>
      <c r="C10" s="4" t="s">
        <v>26</v>
      </c>
      <c r="D10" s="2">
        <v>92.5</v>
      </c>
      <c r="E10" s="2" t="s">
        <v>50</v>
      </c>
      <c r="F10" s="2">
        <v>92.3</v>
      </c>
      <c r="G10" s="1" t="s">
        <v>41</v>
      </c>
      <c r="H10" s="3" t="s">
        <v>10</v>
      </c>
    </row>
    <row r="11" spans="1:8" x14ac:dyDescent="0.2">
      <c r="A11" s="9" t="s">
        <v>18</v>
      </c>
      <c r="B11" s="2" t="s">
        <v>9</v>
      </c>
      <c r="C11" s="6" t="s">
        <v>27</v>
      </c>
      <c r="D11" s="2">
        <v>93</v>
      </c>
      <c r="E11" s="2">
        <v>92.714285714285708</v>
      </c>
      <c r="F11" s="2">
        <v>96.16</v>
      </c>
      <c r="G11" s="1">
        <f t="shared" ref="G11:G22" si="0">0.3*D11+0.25*E11+0.45*F11</f>
        <v>94.350571428571413</v>
      </c>
      <c r="H11" s="5" t="s">
        <v>12</v>
      </c>
    </row>
    <row r="12" spans="1:8" x14ac:dyDescent="0.2">
      <c r="A12" s="9"/>
      <c r="B12" s="2" t="s">
        <v>11</v>
      </c>
      <c r="C12" s="6" t="s">
        <v>28</v>
      </c>
      <c r="D12" s="2">
        <v>93.5</v>
      </c>
      <c r="E12" s="2">
        <v>93.857142857142861</v>
      </c>
      <c r="F12" s="2">
        <v>95.95</v>
      </c>
      <c r="G12" s="1">
        <f t="shared" si="0"/>
        <v>94.691785714285714</v>
      </c>
      <c r="H12" s="5" t="s">
        <v>12</v>
      </c>
    </row>
    <row r="13" spans="1:8" x14ac:dyDescent="0.2">
      <c r="A13" s="9"/>
      <c r="B13" s="2" t="s">
        <v>13</v>
      </c>
      <c r="C13" s="6" t="s">
        <v>29</v>
      </c>
      <c r="D13" s="2">
        <v>92</v>
      </c>
      <c r="E13" s="2">
        <v>91.857142857142861</v>
      </c>
      <c r="F13" s="2">
        <v>95.84</v>
      </c>
      <c r="G13" s="1">
        <f t="shared" si="0"/>
        <v>93.692285714285717</v>
      </c>
      <c r="H13" s="7" t="s">
        <v>51</v>
      </c>
    </row>
    <row r="14" spans="1:8" x14ac:dyDescent="0.2">
      <c r="A14" s="9"/>
      <c r="B14" s="2" t="s">
        <v>14</v>
      </c>
      <c r="C14" s="6" t="s">
        <v>30</v>
      </c>
      <c r="D14" s="2">
        <v>85.5</v>
      </c>
      <c r="E14" s="2">
        <v>87.428571428571431</v>
      </c>
      <c r="F14" s="2" t="s">
        <v>43</v>
      </c>
      <c r="G14" s="1">
        <f>0.3*D14+0.25*E14+0.45*92.68</f>
        <v>89.213142857142856</v>
      </c>
      <c r="H14" s="7" t="s">
        <v>51</v>
      </c>
    </row>
    <row r="15" spans="1:8" x14ac:dyDescent="0.2">
      <c r="A15" s="9"/>
      <c r="B15" s="2" t="s">
        <v>15</v>
      </c>
      <c r="C15" s="6" t="s">
        <v>31</v>
      </c>
      <c r="D15" s="2">
        <v>92.5</v>
      </c>
      <c r="E15" s="2" t="s">
        <v>50</v>
      </c>
      <c r="F15" s="2">
        <v>96</v>
      </c>
      <c r="G15" s="1" t="s">
        <v>41</v>
      </c>
      <c r="H15" s="3" t="s">
        <v>10</v>
      </c>
    </row>
    <row r="16" spans="1:8" x14ac:dyDescent="0.2">
      <c r="A16" s="9"/>
      <c r="B16" s="2" t="s">
        <v>16</v>
      </c>
      <c r="C16" s="6" t="s">
        <v>32</v>
      </c>
      <c r="D16" s="2">
        <v>86</v>
      </c>
      <c r="E16" s="2" t="s">
        <v>50</v>
      </c>
      <c r="F16" s="2" t="s">
        <v>46</v>
      </c>
      <c r="G16" s="1" t="s">
        <v>41</v>
      </c>
      <c r="H16" s="3" t="s">
        <v>10</v>
      </c>
    </row>
    <row r="17" spans="1:8" x14ac:dyDescent="0.2">
      <c r="A17" s="9"/>
      <c r="B17" s="2" t="s">
        <v>17</v>
      </c>
      <c r="C17" s="6" t="s">
        <v>33</v>
      </c>
      <c r="D17" s="2">
        <v>92</v>
      </c>
      <c r="E17" s="2" t="s">
        <v>50</v>
      </c>
      <c r="F17" s="2" t="s">
        <v>47</v>
      </c>
      <c r="G17" s="1" t="s">
        <v>41</v>
      </c>
      <c r="H17" s="3" t="s">
        <v>10</v>
      </c>
    </row>
    <row r="18" spans="1:8" x14ac:dyDescent="0.2">
      <c r="A18" s="10" t="s">
        <v>19</v>
      </c>
      <c r="B18" s="2" t="s">
        <v>9</v>
      </c>
      <c r="C18" s="6" t="s">
        <v>34</v>
      </c>
      <c r="D18" s="2">
        <v>95</v>
      </c>
      <c r="E18" s="2">
        <v>94.857142857142861</v>
      </c>
      <c r="F18" s="2" t="s">
        <v>42</v>
      </c>
      <c r="G18" s="1">
        <f>0.3*D18+0.25*E18+0.45*99.95</f>
        <v>97.191785714285714</v>
      </c>
      <c r="H18" s="5" t="s">
        <v>12</v>
      </c>
    </row>
    <row r="19" spans="1:8" x14ac:dyDescent="0.2">
      <c r="A19" s="11"/>
      <c r="B19" s="2" t="s">
        <v>11</v>
      </c>
      <c r="C19" s="6" t="s">
        <v>35</v>
      </c>
      <c r="D19" s="2">
        <v>96.5</v>
      </c>
      <c r="E19" s="2">
        <v>95.714285714285708</v>
      </c>
      <c r="F19" s="2">
        <v>99.24</v>
      </c>
      <c r="G19" s="1">
        <f t="shared" si="0"/>
        <v>97.53657142857142</v>
      </c>
      <c r="H19" s="5" t="s">
        <v>12</v>
      </c>
    </row>
    <row r="20" spans="1:8" x14ac:dyDescent="0.2">
      <c r="A20" s="11"/>
      <c r="B20" s="2" t="s">
        <v>13</v>
      </c>
      <c r="C20" s="6" t="s">
        <v>36</v>
      </c>
      <c r="D20" s="2">
        <v>95.5</v>
      </c>
      <c r="E20" s="2">
        <v>92</v>
      </c>
      <c r="F20" s="2">
        <v>96.86</v>
      </c>
      <c r="G20" s="1">
        <f t="shared" si="0"/>
        <v>95.236999999999995</v>
      </c>
      <c r="H20" s="5" t="s">
        <v>12</v>
      </c>
    </row>
    <row r="21" spans="1:8" x14ac:dyDescent="0.2">
      <c r="A21" s="11"/>
      <c r="B21" s="2" t="s">
        <v>14</v>
      </c>
      <c r="C21" s="6" t="s">
        <v>37</v>
      </c>
      <c r="D21" s="2">
        <v>87</v>
      </c>
      <c r="E21" s="2">
        <v>90.428571428571431</v>
      </c>
      <c r="F21" s="2" t="s">
        <v>43</v>
      </c>
      <c r="G21" s="1">
        <f>0.3*D21+0.25*E21+0.45*92.68</f>
        <v>90.413142857142859</v>
      </c>
      <c r="H21" s="7" t="s">
        <v>51</v>
      </c>
    </row>
    <row r="22" spans="1:8" x14ac:dyDescent="0.2">
      <c r="A22" s="11"/>
      <c r="B22" s="2" t="s">
        <v>15</v>
      </c>
      <c r="C22" s="6" t="s">
        <v>38</v>
      </c>
      <c r="D22" s="2">
        <v>94</v>
      </c>
      <c r="E22" s="2">
        <v>89.857142857142861</v>
      </c>
      <c r="F22" s="2">
        <v>96.19</v>
      </c>
      <c r="G22" s="1">
        <f t="shared" si="0"/>
        <v>93.94978571428571</v>
      </c>
      <c r="H22" s="7" t="s">
        <v>51</v>
      </c>
    </row>
    <row r="23" spans="1:8" x14ac:dyDescent="0.2">
      <c r="A23" s="11"/>
      <c r="B23" s="2" t="s">
        <v>16</v>
      </c>
      <c r="C23" s="6" t="s">
        <v>39</v>
      </c>
      <c r="D23" s="2">
        <v>93.5</v>
      </c>
      <c r="E23" s="2" t="s">
        <v>50</v>
      </c>
      <c r="F23" s="2">
        <v>95.05</v>
      </c>
      <c r="G23" s="1" t="s">
        <v>41</v>
      </c>
      <c r="H23" s="3" t="s">
        <v>10</v>
      </c>
    </row>
    <row r="24" spans="1:8" x14ac:dyDescent="0.2">
      <c r="A24" s="12"/>
      <c r="B24" s="2" t="s">
        <v>17</v>
      </c>
      <c r="C24" s="6" t="s">
        <v>40</v>
      </c>
      <c r="D24" s="2">
        <v>94</v>
      </c>
      <c r="E24" s="2" t="s">
        <v>50</v>
      </c>
      <c r="F24" s="2">
        <v>97.19</v>
      </c>
      <c r="G24" s="1" t="s">
        <v>41</v>
      </c>
      <c r="H24" s="3" t="s">
        <v>10</v>
      </c>
    </row>
    <row r="25" spans="1:8" ht="21.75" customHeight="1" x14ac:dyDescent="0.2">
      <c r="A25" s="8" t="s">
        <v>48</v>
      </c>
      <c r="B25" s="8"/>
      <c r="C25" s="8"/>
      <c r="D25" s="8"/>
      <c r="E25" s="8"/>
      <c r="F25" s="8"/>
      <c r="G25" s="8"/>
      <c r="H25" s="8"/>
    </row>
  </sheetData>
  <mergeCells count="9">
    <mergeCell ref="A25:H25"/>
    <mergeCell ref="A11:A17"/>
    <mergeCell ref="A18:A24"/>
    <mergeCell ref="A1:H1"/>
    <mergeCell ref="B2:C2"/>
    <mergeCell ref="G2:G3"/>
    <mergeCell ref="H2:H3"/>
    <mergeCell ref="A3:C3"/>
    <mergeCell ref="A4:A1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亚楠 付</dc:creator>
  <cp:lastModifiedBy>亚楠 付</cp:lastModifiedBy>
  <dcterms:created xsi:type="dcterms:W3CDTF">2023-09-08T14:34:32Z</dcterms:created>
  <dcterms:modified xsi:type="dcterms:W3CDTF">2024-09-04T07:34:11Z</dcterms:modified>
</cp:coreProperties>
</file>